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EQUIPE_EXPE\RMT BioReg\Technique\Modules pédagogiques\Séquence-pedago-Doc_finalisé\"/>
    </mc:Choice>
  </mc:AlternateContent>
  <bookViews>
    <workbookView xWindow="-120" yWindow="-120" windowWidth="20730" windowHeight="11160" tabRatio="783" activeTab="1"/>
  </bookViews>
  <sheets>
    <sheet name="TCD" sheetId="2" r:id="rId1"/>
    <sheet name="Données_brutes" sheetId="1" r:id="rId2"/>
  </sheets>
  <definedNames>
    <definedName name="_xlnm._FilterDatabase" localSheetId="1" hidden="1">Données_brutes!$A$1:$CD$131</definedName>
  </definedNames>
  <calcPr calcId="152511"/>
  <pivotCaches>
    <pivotCache cacheId="17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T2" i="1" l="1"/>
  <c r="CD2" i="1"/>
  <c r="BG2" i="1"/>
  <c r="BH2" i="1"/>
  <c r="AN2" i="1"/>
  <c r="BA2" i="1" l="1"/>
  <c r="AW2" i="1"/>
  <c r="AS2" i="1"/>
  <c r="M2" i="1" l="1"/>
</calcChain>
</file>

<file path=xl/sharedStrings.xml><?xml version="1.0" encoding="utf-8"?>
<sst xmlns="http://schemas.openxmlformats.org/spreadsheetml/2006/main" count="108" uniqueCount="106">
  <si>
    <t>Essai</t>
  </si>
  <si>
    <t>Date notation</t>
  </si>
  <si>
    <t>Localisation</t>
  </si>
  <si>
    <t>Le Fesne Angers</t>
  </si>
  <si>
    <t>Momie pleine</t>
  </si>
  <si>
    <t>Penthilia nigra (Cercope noir + 2 tache rousse thorax)</t>
  </si>
  <si>
    <t>Champignon entomopathogène</t>
  </si>
  <si>
    <t>Malachius bipustulatus (coleo allongé vert metalisé 2 pt rouge au cul)</t>
  </si>
  <si>
    <t>Total prédateur généralisate</t>
  </si>
  <si>
    <t>Total autres ravageurs</t>
  </si>
  <si>
    <t>Momie vide</t>
  </si>
  <si>
    <t>Tordeuse Chenille</t>
  </si>
  <si>
    <t>Chenille arpenteuse défoliatrice</t>
  </si>
  <si>
    <t>Blatte L (Ectobius vinzi)</t>
  </si>
  <si>
    <t>Chironome</t>
  </si>
  <si>
    <t>Thrips type Frankliniella</t>
  </si>
  <si>
    <t>Thrips noir</t>
  </si>
  <si>
    <t>Observation apex / frappage</t>
  </si>
  <si>
    <t>Croissance</t>
  </si>
  <si>
    <t>Collembole</t>
  </si>
  <si>
    <t>Psoque</t>
  </si>
  <si>
    <t>Visu</t>
  </si>
  <si>
    <t>Total neutres</t>
  </si>
  <si>
    <t>Total prédateur spécifique puceron</t>
  </si>
  <si>
    <t>Total prédateur spécifique thrips</t>
  </si>
  <si>
    <t>Total général</t>
  </si>
  <si>
    <t>Total syrphe</t>
  </si>
  <si>
    <t>Total parasitoides</t>
  </si>
  <si>
    <t>mai</t>
  </si>
  <si>
    <t>juin</t>
  </si>
  <si>
    <t>juil</t>
  </si>
  <si>
    <t xml:space="preserve"> </t>
  </si>
  <si>
    <t>Somme de Sauterelle L</t>
  </si>
  <si>
    <t>07-mai</t>
  </si>
  <si>
    <t>21-mai</t>
  </si>
  <si>
    <t>28-mai</t>
  </si>
  <si>
    <t>02-juin</t>
  </si>
  <si>
    <t>11-juin</t>
  </si>
  <si>
    <t>25-juin</t>
  </si>
  <si>
    <t>02-juil</t>
  </si>
  <si>
    <t>09-juil</t>
  </si>
  <si>
    <t>août</t>
  </si>
  <si>
    <t>06-août</t>
  </si>
  <si>
    <t>17-août</t>
  </si>
  <si>
    <t>Climat (ensoleillé, nuageux, pluvieux)</t>
  </si>
  <si>
    <t>Température</t>
  </si>
  <si>
    <t>Stade phénologique (arrêt de croissance, Jeune pousse, boutons, floraison, fin floraison)</t>
  </si>
  <si>
    <t>Nom de observateurs</t>
  </si>
  <si>
    <t>Type d'observation apex : visuel ou frappage</t>
  </si>
  <si>
    <t>Nb d'apex avec puceron M. rosae</t>
  </si>
  <si>
    <t>Nb d'apex avec puceron M. euphorbiae</t>
  </si>
  <si>
    <t>Total d'apex avec puceron</t>
  </si>
  <si>
    <t>Nb d'apex notés visu</t>
  </si>
  <si>
    <t>Nb de frappages</t>
  </si>
  <si>
    <t>Aphrophore larve</t>
  </si>
  <si>
    <t>Aphrophore adulte</t>
  </si>
  <si>
    <t>Charançon ptt noir mat type Apion</t>
  </si>
  <si>
    <t>Charançon ptt noir metalisé type Rhynchite coupe-bourgeon</t>
  </si>
  <si>
    <t>Charançon Sitona (lineata)</t>
  </si>
  <si>
    <t>Charançon Otiorhynque</t>
  </si>
  <si>
    <t>Nb d'apex avec fourmis</t>
  </si>
  <si>
    <t>Meligèthe adulte</t>
  </si>
  <si>
    <t>Charançon rostre trapu vert pastel (Polydrusus marginatus)</t>
  </si>
  <si>
    <t>Dégât de coupe-bouregon</t>
  </si>
  <si>
    <t>Dégât de sitone ou otiorhynque</t>
  </si>
  <si>
    <t>Fausse chenille (Larve de tenthrede)</t>
  </si>
  <si>
    <t>Tenthrède adulte</t>
  </si>
  <si>
    <t>Tordeuse adulte</t>
  </si>
  <si>
    <t>Sauterelle adulte</t>
  </si>
  <si>
    <t>Sauterelle Larve</t>
  </si>
  <si>
    <t>MUTUALISTE</t>
  </si>
  <si>
    <t>PUCERON</t>
  </si>
  <si>
    <t>Autres PHYTOPHAGES</t>
  </si>
  <si>
    <t>Coccinelle Ponte</t>
  </si>
  <si>
    <t>Coccinelle Larve</t>
  </si>
  <si>
    <t>Coccinelle Adulte</t>
  </si>
  <si>
    <t>Syrphe Œuf</t>
  </si>
  <si>
    <t>Syrphe Larve</t>
  </si>
  <si>
    <t>Syrphe Adulte</t>
  </si>
  <si>
    <t>Parasitoïde Braconidae Adulte</t>
  </si>
  <si>
    <t>AUXILIAIRES DE FOYER DE PUCERON</t>
  </si>
  <si>
    <t>AUXILIAIRES DE FOYER DE THRIPS</t>
  </si>
  <si>
    <t>Thrips prédateur Aeolothrips</t>
  </si>
  <si>
    <t>Punaise Orius Larve</t>
  </si>
  <si>
    <t>Punaise Orius Adulte</t>
  </si>
  <si>
    <t>Total coccinelle</t>
  </si>
  <si>
    <t>AUXILIAIRES GENERALISTES</t>
  </si>
  <si>
    <t>Acarien rouge Anistide</t>
  </si>
  <si>
    <t>Chrysope Œuf</t>
  </si>
  <si>
    <t>Chrysope Larve</t>
  </si>
  <si>
    <t>Chrysope Adulte</t>
  </si>
  <si>
    <t>Punaise miride Larve</t>
  </si>
  <si>
    <t>Punaise Deraeocoris Larve</t>
  </si>
  <si>
    <t>Araignée Araneide</t>
  </si>
  <si>
    <t>Araignée crabe (Thomisidae)</t>
  </si>
  <si>
    <t>INSECTES NEUTRES</t>
  </si>
  <si>
    <t>Petit coléoptère</t>
  </si>
  <si>
    <t>Coléoptère Lepture</t>
  </si>
  <si>
    <t>Micro-hymeno</t>
  </si>
  <si>
    <t>Mettre ici les nouveaux</t>
  </si>
  <si>
    <t>Visuel</t>
  </si>
  <si>
    <t>Exemple</t>
  </si>
  <si>
    <t>non</t>
  </si>
  <si>
    <t>Donnée valide</t>
  </si>
  <si>
    <t>15°C</t>
  </si>
  <si>
    <t>Nuageaux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</si>
</sst>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0" fillId="2" borderId="0" xfId="0" applyFill="1"/>
    <xf numFmtId="0" fontId="0" fillId="0" borderId="0" xfId="0" pivotButton="1"/>
    <xf numFmtId="0" fontId="0" fillId="0" borderId="0" xfId="0" applyNumberFormat="1"/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Alignment="1">
      <alignment vertical="top" textRotation="90" wrapText="1"/>
    </xf>
    <xf numFmtId="0" fontId="0" fillId="0" borderId="0" xfId="0" applyAlignment="1">
      <alignment horizontal="left" indent="1"/>
    </xf>
    <xf numFmtId="0" fontId="0" fillId="2" borderId="0" xfId="0" applyFill="1" applyAlignment="1">
      <alignment vertical="top" textRotation="90" wrapText="1"/>
    </xf>
    <xf numFmtId="0" fontId="0" fillId="0" borderId="0" xfId="0" applyFill="1" applyAlignment="1">
      <alignment vertical="top" textRotation="90" wrapText="1"/>
    </xf>
    <xf numFmtId="0" fontId="0" fillId="3" borderId="0" xfId="0" applyFill="1" applyAlignment="1">
      <alignment vertical="top" textRotation="90" wrapText="1"/>
    </xf>
    <xf numFmtId="0" fontId="0" fillId="3" borderId="0" xfId="0" applyFill="1"/>
    <xf numFmtId="0" fontId="1" fillId="0" borderId="0" xfId="0" applyFont="1" applyAlignment="1">
      <alignment vertical="top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66"/>
      <color rgb="FFFFFF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lain FERRE" refreshedDate="44433.705203124999" createdVersion="5" refreshedVersion="5" minRefreshableVersion="3" recordCount="131">
  <cacheSource type="worksheet">
    <worksheetSource ref="A1:CD1048576" sheet="Données_brutes"/>
  </cacheSource>
  <cacheFields count="65">
    <cacheField name="Essai" numFmtId="0">
      <sharedItems containsBlank="1"/>
    </cacheField>
    <cacheField name="Localisation" numFmtId="0">
      <sharedItems containsBlank="1"/>
    </cacheField>
    <cacheField name="Date notation" numFmtId="0">
      <sharedItems containsNonDate="0" containsDate="1" containsString="0" containsBlank="1" minDate="2021-05-07T00:00:00" maxDate="2021-08-18T00:00:00" count="11">
        <d v="2021-05-07T00:00:00"/>
        <d v="2021-05-21T00:00:00"/>
        <d v="2021-05-28T00:00:00"/>
        <d v="2021-06-02T00:00:00"/>
        <d v="2021-06-11T00:00:00"/>
        <d v="2021-06-25T00:00:00"/>
        <d v="2021-07-02T00:00:00"/>
        <d v="2021-07-09T00:00:00"/>
        <d v="2021-08-06T00:00:00"/>
        <d v="2021-08-17T00:00:00"/>
        <m/>
      </sharedItems>
      <fieldGroup par="64" base="2">
        <rangePr groupBy="days" startDate="2021-05-07T00:00:00" endDate="2021-08-18T00:00:00"/>
        <groupItems count="368">
          <s v="(vide)"/>
          <s v="01-janv"/>
          <s v="02-janv"/>
          <s v="03-janv"/>
          <s v="04-janv"/>
          <s v="05-janv"/>
          <s v="06-janv"/>
          <s v="07-janv"/>
          <s v="08-janv"/>
          <s v="09-janv"/>
          <s v="10-janv"/>
          <s v="11-janv"/>
          <s v="12-janv"/>
          <s v="13-janv"/>
          <s v="14-janv"/>
          <s v="15-janv"/>
          <s v="16-janv"/>
          <s v="17-janv"/>
          <s v="18-janv"/>
          <s v="19-janv"/>
          <s v="20-janv"/>
          <s v="21-janv"/>
          <s v="22-janv"/>
          <s v="23-janv"/>
          <s v="24-janv"/>
          <s v="25-janv"/>
          <s v="26-janv"/>
          <s v="27-janv"/>
          <s v="28-janv"/>
          <s v="29-janv"/>
          <s v="30-janv"/>
          <s v="31-janv"/>
          <s v="01-févr"/>
          <s v="02-févr"/>
          <s v="03-févr"/>
          <s v="04-févr"/>
          <s v="05-févr"/>
          <s v="06-févr"/>
          <s v="07-févr"/>
          <s v="08-févr"/>
          <s v="09-févr"/>
          <s v="10-févr"/>
          <s v="11-févr"/>
          <s v="12-févr"/>
          <s v="13-févr"/>
          <s v="14-févr"/>
          <s v="15-févr"/>
          <s v="16-févr"/>
          <s v="17-févr"/>
          <s v="18-févr"/>
          <s v="19-févr"/>
          <s v="20-févr"/>
          <s v="21-févr"/>
          <s v="22-févr"/>
          <s v="23-févr"/>
          <s v="24-févr"/>
          <s v="25-févr"/>
          <s v="26-févr"/>
          <s v="27-févr"/>
          <s v="28-févr"/>
          <s v="29-févr"/>
          <s v="01-mars"/>
          <s v="02-mars"/>
          <s v="03-mars"/>
          <s v="04-mars"/>
          <s v="05-mars"/>
          <s v="06-mars"/>
          <s v="07-mars"/>
          <s v="08-mars"/>
          <s v="09-mars"/>
          <s v="10-mars"/>
          <s v="11-mars"/>
          <s v="12-mars"/>
          <s v="13-mars"/>
          <s v="14-mars"/>
          <s v="15-mars"/>
          <s v="16-mars"/>
          <s v="17-mars"/>
          <s v="18-mars"/>
          <s v="19-mars"/>
          <s v="20-mars"/>
          <s v="21-mars"/>
          <s v="22-mars"/>
          <s v="23-mars"/>
          <s v="24-mars"/>
          <s v="25-mars"/>
          <s v="26-mars"/>
          <s v="27-mars"/>
          <s v="28-mars"/>
          <s v="29-mars"/>
          <s v="30-mars"/>
          <s v="31-mars"/>
          <s v="01-avr"/>
          <s v="02-avr"/>
          <s v="03-avr"/>
          <s v="04-avr"/>
          <s v="05-avr"/>
          <s v="06-avr"/>
          <s v="07-avr"/>
          <s v="08-avr"/>
          <s v="09-avr"/>
          <s v="10-avr"/>
          <s v="11-avr"/>
          <s v="12-avr"/>
          <s v="13-avr"/>
          <s v="14-avr"/>
          <s v="15-avr"/>
          <s v="16-avr"/>
          <s v="17-avr"/>
          <s v="18-avr"/>
          <s v="19-avr"/>
          <s v="20-avr"/>
          <s v="21-avr"/>
          <s v="22-avr"/>
          <s v="23-avr"/>
          <s v="24-avr"/>
          <s v="25-avr"/>
          <s v="26-avr"/>
          <s v="27-avr"/>
          <s v="28-avr"/>
          <s v="29-avr"/>
          <s v="30-avr"/>
          <s v="01-mai"/>
          <s v="02-mai"/>
          <s v="03-mai"/>
          <s v="04-mai"/>
          <s v="05-mai"/>
          <s v="06-mai"/>
          <s v="07-mai"/>
          <s v="08-mai"/>
          <s v="09-mai"/>
          <s v="10-mai"/>
          <s v="11-mai"/>
          <s v="12-mai"/>
          <s v="13-mai"/>
          <s v="14-mai"/>
          <s v="15-mai"/>
          <s v="16-mai"/>
          <s v="17-mai"/>
          <s v="18-mai"/>
          <s v="19-mai"/>
          <s v="20-mai"/>
          <s v="21-mai"/>
          <s v="22-mai"/>
          <s v="23-mai"/>
          <s v="24-mai"/>
          <s v="25-mai"/>
          <s v="26-mai"/>
          <s v="27-mai"/>
          <s v="28-mai"/>
          <s v="29-mai"/>
          <s v="30-mai"/>
          <s v="31-mai"/>
          <s v="01-juin"/>
          <s v="02-juin"/>
          <s v="03-juin"/>
          <s v="04-juin"/>
          <s v="05-juin"/>
          <s v="06-juin"/>
          <s v="07-juin"/>
          <s v="08-juin"/>
          <s v="09-juin"/>
          <s v="10-juin"/>
          <s v="11-juin"/>
          <s v="12-juin"/>
          <s v="13-juin"/>
          <s v="14-juin"/>
          <s v="15-juin"/>
          <s v="16-juin"/>
          <s v="17-juin"/>
          <s v="18-juin"/>
          <s v="19-juin"/>
          <s v="20-juin"/>
          <s v="21-juin"/>
          <s v="22-juin"/>
          <s v="23-juin"/>
          <s v="24-juin"/>
          <s v="25-juin"/>
          <s v="26-juin"/>
          <s v="27-juin"/>
          <s v="28-juin"/>
          <s v="29-juin"/>
          <s v="30-juin"/>
          <s v="01-juil"/>
          <s v="02-juil"/>
          <s v="03-juil"/>
          <s v="04-juil"/>
          <s v="05-juil"/>
          <s v="06-juil"/>
          <s v="07-juil"/>
          <s v="08-juil"/>
          <s v="09-juil"/>
          <s v="10-juil"/>
          <s v="11-juil"/>
          <s v="12-juil"/>
          <s v="13-juil"/>
          <s v="14-juil"/>
          <s v="15-juil"/>
          <s v="16-juil"/>
          <s v="17-juil"/>
          <s v="18-juil"/>
          <s v="19-juil"/>
          <s v="20-juil"/>
          <s v="21-juil"/>
          <s v="22-juil"/>
          <s v="23-juil"/>
          <s v="24-juil"/>
          <s v="25-juil"/>
          <s v="26-juil"/>
          <s v="27-juil"/>
          <s v="28-juil"/>
          <s v="29-juil"/>
          <s v="30-juil"/>
          <s v="31-juil"/>
          <s v="01-août"/>
          <s v="02-août"/>
          <s v="03-août"/>
          <s v="04-août"/>
          <s v="05-août"/>
          <s v="06-août"/>
          <s v="07-août"/>
          <s v="08-août"/>
          <s v="09-août"/>
          <s v="10-août"/>
          <s v="11-août"/>
          <s v="12-août"/>
          <s v="13-août"/>
          <s v="14-août"/>
          <s v="15-août"/>
          <s v="16-août"/>
          <s v="17-août"/>
          <s v="18-août"/>
          <s v="19-août"/>
          <s v="20-août"/>
          <s v="21-août"/>
          <s v="22-août"/>
          <s v="23-août"/>
          <s v="24-août"/>
          <s v="25-août"/>
          <s v="26-août"/>
          <s v="27-août"/>
          <s v="28-août"/>
          <s v="29-août"/>
          <s v="30-août"/>
          <s v="31-août"/>
          <s v="01-sept"/>
          <s v="02-sept"/>
          <s v="03-sept"/>
          <s v="04-sept"/>
          <s v="05-sept"/>
          <s v="06-sept"/>
          <s v="07-sept"/>
          <s v="08-sept"/>
          <s v="09-sept"/>
          <s v="10-sept"/>
          <s v="11-sept"/>
          <s v="12-sept"/>
          <s v="13-sept"/>
          <s v="14-sept"/>
          <s v="15-sept"/>
          <s v="16-sept"/>
          <s v="17-sept"/>
          <s v="18-sept"/>
          <s v="19-sept"/>
          <s v="20-sept"/>
          <s v="21-sept"/>
          <s v="22-sept"/>
          <s v="23-sept"/>
          <s v="24-sept"/>
          <s v="25-sept"/>
          <s v="26-sept"/>
          <s v="27-sept"/>
          <s v="28-sept"/>
          <s v="29-sept"/>
          <s v="30-sept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éc"/>
          <s v="02-déc"/>
          <s v="03-déc"/>
          <s v="04-déc"/>
          <s v="05-déc"/>
          <s v="06-déc"/>
          <s v="07-déc"/>
          <s v="08-déc"/>
          <s v="09-déc"/>
          <s v="10-déc"/>
          <s v="11-déc"/>
          <s v="12-déc"/>
          <s v="13-déc"/>
          <s v="14-déc"/>
          <s v="15-déc"/>
          <s v="16-déc"/>
          <s v="17-déc"/>
          <s v="18-déc"/>
          <s v="19-déc"/>
          <s v="20-déc"/>
          <s v="21-déc"/>
          <s v="22-déc"/>
          <s v="23-déc"/>
          <s v="24-déc"/>
          <s v="25-déc"/>
          <s v="26-déc"/>
          <s v="27-déc"/>
          <s v="28-déc"/>
          <s v="29-déc"/>
          <s v="30-déc"/>
          <s v="31-déc"/>
          <s v="&gt;18/08/2021"/>
        </groupItems>
      </fieldGroup>
    </cacheField>
    <cacheField name="Stade phénologique" numFmtId="0">
      <sharedItems containsBlank="1"/>
    </cacheField>
    <cacheField name="Observation apex / frappage" numFmtId="0">
      <sharedItems containsBlank="1" count="3">
        <s v="Visu"/>
        <s v="Frap"/>
        <m/>
      </sharedItems>
    </cacheField>
    <cacheField name="Apex avec puceron M. rosae" numFmtId="0">
      <sharedItems containsBlank="1" containsMixedTypes="1" containsNumber="1" containsInteger="1" minValue="0" maxValue="60"/>
    </cacheField>
    <cacheField name="M. euphorbiae (0/1)" numFmtId="0">
      <sharedItems containsString="0" containsBlank="1" containsNumber="1" containsInteger="1" minValue="0" maxValue="1"/>
    </cacheField>
    <cacheField name="Présence puceron" numFmtId="0">
      <sharedItems containsString="0" containsBlank="1" containsNumber="1" containsInteger="1" minValue="0" maxValue="61"/>
    </cacheField>
    <cacheField name="Apex noté visu" numFmtId="0">
      <sharedItems containsString="0" containsBlank="1" containsNumber="1" containsInteger="1" minValue="1" maxValue="100"/>
    </cacheField>
    <cacheField name="Nb frappage" numFmtId="0">
      <sharedItems containsString="0" containsBlank="1" containsNumber="1" containsInteger="1" minValue="1" maxValue="17"/>
    </cacheField>
    <cacheField name="Aphrophore L" numFmtId="0">
      <sharedItems containsString="0" containsBlank="1" containsNumber="1" containsInteger="1" minValue="1" maxValue="50"/>
    </cacheField>
    <cacheField name="Aphrophore A" numFmtId="0">
      <sharedItems containsString="0" containsBlank="1" containsNumber="1" containsInteger="1" minValue="1" maxValue="3"/>
    </cacheField>
    <cacheField name="Charançon ptt noir" numFmtId="0">
      <sharedItems containsString="0" containsBlank="1" containsNumber="1" containsInteger="1" minValue="2" maxValue="2"/>
    </cacheField>
    <cacheField name="Chenille arpenteuse défoliatrice" numFmtId="0">
      <sharedItems containsString="0" containsBlank="1" containsNumber="1" containsInteger="1" minValue="1" maxValue="1"/>
    </cacheField>
    <cacheField name="Coupe-bourgeon (Rhynchite) dégât" numFmtId="0">
      <sharedItems containsString="0" containsBlank="1" containsNumber="1" containsInteger="1" minValue="1" maxValue="2"/>
    </cacheField>
    <cacheField name="Fourmis" numFmtId="0">
      <sharedItems containsString="0" containsBlank="1" containsNumber="1" containsInteger="1" minValue="2" maxValue="2"/>
    </cacheField>
    <cacheField name="Meligèthe A" numFmtId="0">
      <sharedItems containsString="0" containsBlank="1" containsNumber="1" containsInteger="1" minValue="1" maxValue="1"/>
    </cacheField>
    <cacheField name="Penthilia nigra (Cercope noir + 2 tache rousse thorax)" numFmtId="0">
      <sharedItems containsString="0" containsBlank="1" containsNumber="1" containsInteger="1" minValue="1" maxValue="1"/>
    </cacheField>
    <cacheField name="Polydrusus marginatus" numFmtId="0">
      <sharedItems containsString="0" containsBlank="1" containsNumber="1" containsInteger="1" minValue="2" maxValue="2"/>
    </cacheField>
    <cacheField name="Sauterelle L" numFmtId="0">
      <sharedItems containsString="0" containsBlank="1" containsNumber="1" containsInteger="1" minValue="1" maxValue="1"/>
    </cacheField>
    <cacheField name="Sitona (lineata)" numFmtId="0">
      <sharedItems containsString="0" containsBlank="1" containsNumber="1" containsInteger="1" minValue="1" maxValue="3"/>
    </cacheField>
    <cacheField name="Tenthrede L" numFmtId="0">
      <sharedItems containsString="0" containsBlank="1" containsNumber="1" containsInteger="1" minValue="1" maxValue="1"/>
    </cacheField>
    <cacheField name="Thrips type Frankliniella" numFmtId="0">
      <sharedItems containsString="0" containsBlank="1" containsNumber="1" containsInteger="1" minValue="1" maxValue="16"/>
    </cacheField>
    <cacheField name="Thrips noir" numFmtId="0">
      <sharedItems containsString="0" containsBlank="1" containsNumber="1" containsInteger="1" minValue="1" maxValue="1"/>
    </cacheField>
    <cacheField name="Tordeuse Chenille" numFmtId="0">
      <sharedItems containsString="0" containsBlank="1" containsNumber="1" containsInteger="1" minValue="2" maxValue="2"/>
    </cacheField>
    <cacheField name="Tordeuse A" numFmtId="0">
      <sharedItems containsString="0" containsBlank="1" containsNumber="1" containsInteger="1" minValue="1" maxValue="3"/>
    </cacheField>
    <cacheField name="Total autres ravageurs" numFmtId="0">
      <sharedItems containsString="0" containsBlank="1" containsNumber="1" containsInteger="1" minValue="0" maxValue="54"/>
    </cacheField>
    <cacheField name="Cocc w" numFmtId="0">
      <sharedItems containsString="0" containsBlank="1" containsNumber="1" containsInteger="1" minValue="1" maxValue="1" count="2">
        <m/>
        <n v="1"/>
      </sharedItems>
    </cacheField>
    <cacheField name="H. axyridis L" numFmtId="0">
      <sharedItems containsString="0" containsBlank="1" containsNumber="1" containsInteger="1" minValue="1" maxValue="3"/>
    </cacheField>
    <cacheField name="H. axyridis N" numFmtId="0">
      <sharedItems containsString="0" containsBlank="1" containsNumber="1" containsInteger="1" minValue="1" maxValue="1"/>
    </cacheField>
    <cacheField name="H. axyridis A" numFmtId="0">
      <sharedItems containsString="0" containsBlank="1" containsNumber="1" containsInteger="1" minValue="1" maxValue="8"/>
    </cacheField>
    <cacheField name="Total cocc" numFmtId="0">
      <sharedItems containsString="0" containsBlank="1" containsNumber="1" containsInteger="1" minValue="0" maxValue="8"/>
    </cacheField>
    <cacheField name="Syrphe w" numFmtId="0">
      <sharedItems containsString="0" containsBlank="1" containsNumber="1" containsInteger="1" minValue="1" maxValue="3"/>
    </cacheField>
    <cacheField name="Syrphe L verte" numFmtId="0">
      <sharedItems containsString="0" containsBlank="1" containsNumber="1" containsInteger="1" minValue="1" maxValue="1"/>
    </cacheField>
    <cacheField name="Syrphe A" numFmtId="0">
      <sharedItems containsString="0" containsBlank="1" containsNumber="1" containsInteger="1" minValue="1" maxValue="3"/>
    </cacheField>
    <cacheField name="Total syrphe" numFmtId="0">
      <sharedItems containsString="0" containsBlank="1" containsNumber="1" containsInteger="1" minValue="0" maxValue="3"/>
    </cacheField>
    <cacheField name="Momie pleine" numFmtId="0">
      <sharedItems containsString="0" containsBlank="1" containsNumber="1" containsInteger="1" minValue="1" maxValue="6"/>
    </cacheField>
    <cacheField name="Momie vide" numFmtId="0">
      <sharedItems containsString="0" containsBlank="1" containsNumber="1" containsInteger="1" minValue="1" maxValue="1"/>
    </cacheField>
    <cacheField name="Braconidae A" numFmtId="0">
      <sharedItems containsString="0" containsBlank="1" containsNumber="1" containsInteger="1" minValue="1" maxValue="1"/>
    </cacheField>
    <cacheField name="Total parasitoides" numFmtId="0">
      <sharedItems containsString="0" containsBlank="1" containsNumber="1" containsInteger="1" minValue="0" maxValue="6"/>
    </cacheField>
    <cacheField name="Champignon entomopathogène" numFmtId="0">
      <sharedItems containsString="0" containsBlank="1" containsNumber="1" containsInteger="1" minValue="6" maxValue="6"/>
    </cacheField>
    <cacheField name="Aeolothrips" numFmtId="0">
      <sharedItems containsString="0" containsBlank="1" containsNumber="1" containsInteger="1" minValue="1" maxValue="3"/>
    </cacheField>
    <cacheField name="Orius L" numFmtId="0">
      <sharedItems containsString="0" containsBlank="1" containsNumber="1" containsInteger="1" minValue="1" maxValue="1"/>
    </cacheField>
    <cacheField name="Orius A" numFmtId="0">
      <sharedItems containsString="0" containsBlank="1" containsNumber="1" containsInteger="1" minValue="1" maxValue="2"/>
    </cacheField>
    <cacheField name="Total Orius" numFmtId="0">
      <sharedItems containsString="0" containsBlank="1" containsNumber="1" containsInteger="1" minValue="0" maxValue="2"/>
    </cacheField>
    <cacheField name="Total prédateur spécifique puceron" numFmtId="0">
      <sharedItems containsString="0" containsBlank="1" containsNumber="1" containsInteger="1" minValue="0" maxValue="32"/>
    </cacheField>
    <cacheField name="Total prédateur spécifique thrips" numFmtId="0">
      <sharedItems containsString="0" containsBlank="1" containsNumber="1" containsInteger="1" minValue="0" maxValue="3"/>
    </cacheField>
    <cacheField name="Anistide" numFmtId="0">
      <sharedItems containsString="0" containsBlank="1" containsNumber="1" containsInteger="1" minValue="1" maxValue="1"/>
    </cacheField>
    <cacheField name="Chrysope w" numFmtId="0">
      <sharedItems containsString="0" containsBlank="1" containsNumber="1" containsInteger="1" minValue="1" maxValue="2"/>
    </cacheField>
    <cacheField name="Malachius bipustulatus (coleo allongé vert metalisé 2 pt rouge au cul)" numFmtId="0">
      <sharedItems containsString="0" containsBlank="1" containsNumber="1" containsInteger="1" minValue="1" maxValue="1"/>
    </cacheField>
    <cacheField name="Punaise miride L" numFmtId="0">
      <sharedItems containsString="0" containsBlank="1" containsNumber="1" containsInteger="1" minValue="1" maxValue="1"/>
    </cacheField>
    <cacheField name="Deraeocoris L" numFmtId="0">
      <sharedItems containsString="0" containsBlank="1" containsNumber="1" containsInteger="1" minValue="1" maxValue="2"/>
    </cacheField>
    <cacheField name="Araignée" numFmtId="0">
      <sharedItems containsString="0" containsBlank="1" containsNumber="1" containsInteger="1" minValue="1" maxValue="2"/>
    </cacheField>
    <cacheField name="Araignée crabe" numFmtId="0">
      <sharedItems containsString="0" containsBlank="1" containsNumber="1" containsInteger="1" minValue="1" maxValue="1"/>
    </cacheField>
    <cacheField name="Total prédateur généralisate" numFmtId="0">
      <sharedItems containsString="0" containsBlank="1" containsNumber="1" containsInteger="1" minValue="0" maxValue="2"/>
    </cacheField>
    <cacheField name="Blatte L (Ectobius vinzi)" numFmtId="0">
      <sharedItems containsString="0" containsBlank="1" containsNumber="1" containsInteger="1" minValue="1" maxValue="1"/>
    </cacheField>
    <cacheField name="Chironome" numFmtId="0">
      <sharedItems containsString="0" containsBlank="1" containsNumber="1" containsInteger="1" minValue="1" maxValue="1"/>
    </cacheField>
    <cacheField name="Collembole" numFmtId="0">
      <sharedItems containsString="0" containsBlank="1" containsNumber="1" containsInteger="1" minValue="1" maxValue="20"/>
    </cacheField>
    <cacheField name="Type Phloeostichidae" numFmtId="0">
      <sharedItems containsNonDate="0" containsString="0" containsBlank="1"/>
    </cacheField>
    <cacheField name="Lepture" numFmtId="0">
      <sharedItems containsString="0" containsBlank="1" containsNumber="1" containsInteger="1" minValue="1" maxValue="1"/>
    </cacheField>
    <cacheField name="µhymeno" numFmtId="0">
      <sharedItems containsString="0" containsBlank="1" containsNumber="1" containsInteger="1" minValue="1" maxValue="1"/>
    </cacheField>
    <cacheField name="µcoléo" numFmtId="0">
      <sharedItems containsString="0" containsBlank="1" containsNumber="1" containsInteger="1" minValue="1" maxValue="1"/>
    </cacheField>
    <cacheField name="Psoque" numFmtId="0">
      <sharedItems containsString="0" containsBlank="1" containsNumber="1" containsInteger="1" minValue="1" maxValue="2"/>
    </cacheField>
    <cacheField name="Total neutres" numFmtId="0">
      <sharedItems containsString="0" containsBlank="1" containsNumber="1" containsInteger="1" minValue="0" maxValue="22"/>
    </cacheField>
    <cacheField name="Mois" numFmtId="0" databaseField="0">
      <fieldGroup base="2">
        <rangePr groupBy="months" startDate="2021-05-07T00:00:00" endDate="2021-08-18T00:00:00"/>
        <groupItems count="14">
          <s v="&lt;07/05/2021"/>
          <s v="janv"/>
          <s v="févr"/>
          <s v="mars"/>
          <s v="avr"/>
          <s v="mai"/>
          <s v="juin"/>
          <s v="juil"/>
          <s v="août"/>
          <s v="sept"/>
          <s v="oct"/>
          <s v="nov"/>
          <s v="déc"/>
          <s v="&gt;18/08/202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1">
  <r>
    <s v="RMT Séquence pédago rosier"/>
    <s v="Le Fesne Angers"/>
    <x v="0"/>
    <s v="Croissance"/>
    <x v="0"/>
    <n v="60"/>
    <n v="1"/>
    <n v="61"/>
    <n v="100"/>
    <m/>
    <n v="50"/>
    <m/>
    <m/>
    <n v="1"/>
    <m/>
    <m/>
    <m/>
    <m/>
    <m/>
    <m/>
    <m/>
    <n v="1"/>
    <m/>
    <m/>
    <n v="2"/>
    <m/>
    <n v="54"/>
    <x v="0"/>
    <m/>
    <m/>
    <n v="8"/>
    <n v="8"/>
    <n v="1"/>
    <n v="1"/>
    <m/>
    <n v="2"/>
    <n v="6"/>
    <m/>
    <m/>
    <n v="6"/>
    <m/>
    <m/>
    <m/>
    <m/>
    <n v="0"/>
    <n v="32"/>
    <n v="0"/>
    <m/>
    <m/>
    <m/>
    <m/>
    <m/>
    <m/>
    <m/>
    <n v="0"/>
    <m/>
    <m/>
    <m/>
    <m/>
    <m/>
    <m/>
    <m/>
    <m/>
    <n v="0"/>
  </r>
  <r>
    <s v="RMT Séquence pédago rosier"/>
    <s v="Le Fesne Angers"/>
    <x v="1"/>
    <s v="Croissance"/>
    <x v="0"/>
    <n v="2"/>
    <m/>
    <n v="2"/>
    <n v="12"/>
    <m/>
    <m/>
    <m/>
    <m/>
    <m/>
    <m/>
    <m/>
    <m/>
    <m/>
    <m/>
    <m/>
    <n v="2"/>
    <m/>
    <m/>
    <m/>
    <m/>
    <m/>
    <n v="2"/>
    <x v="0"/>
    <m/>
    <m/>
    <m/>
    <n v="0"/>
    <n v="1"/>
    <m/>
    <m/>
    <n v="1"/>
    <m/>
    <m/>
    <m/>
    <n v="0"/>
    <m/>
    <m/>
    <m/>
    <m/>
    <n v="0"/>
    <n v="2"/>
    <n v="0"/>
    <m/>
    <m/>
    <m/>
    <m/>
    <m/>
    <m/>
    <m/>
    <n v="0"/>
    <m/>
    <m/>
    <m/>
    <m/>
    <m/>
    <m/>
    <m/>
    <m/>
    <n v="0"/>
  </r>
  <r>
    <s v="RMT Séquence pédago rosier"/>
    <s v="Le Fesne Angers"/>
    <x v="1"/>
    <s v="Croissance"/>
    <x v="0"/>
    <n v="1"/>
    <m/>
    <n v="1"/>
    <n v="7"/>
    <m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1"/>
    <s v="Croissance"/>
    <x v="0"/>
    <n v="1"/>
    <m/>
    <n v="1"/>
    <n v="7"/>
    <m/>
    <n v="1"/>
    <m/>
    <m/>
    <m/>
    <m/>
    <m/>
    <m/>
    <m/>
    <m/>
    <m/>
    <n v="1"/>
    <m/>
    <m/>
    <m/>
    <m/>
    <m/>
    <n v="2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1"/>
    <s v="Croissance"/>
    <x v="0"/>
    <n v="1"/>
    <m/>
    <n v="1"/>
    <n v="6"/>
    <m/>
    <n v="1"/>
    <m/>
    <m/>
    <m/>
    <m/>
    <m/>
    <m/>
    <m/>
    <m/>
    <m/>
    <n v="2"/>
    <m/>
    <m/>
    <m/>
    <m/>
    <m/>
    <n v="3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1"/>
    <s v="Croissance"/>
    <x v="0"/>
    <n v="4"/>
    <m/>
    <n v="4"/>
    <n v="9"/>
    <m/>
    <n v="1"/>
    <m/>
    <m/>
    <m/>
    <m/>
    <m/>
    <m/>
    <m/>
    <m/>
    <m/>
    <m/>
    <m/>
    <m/>
    <m/>
    <m/>
    <m/>
    <n v="1"/>
    <x v="0"/>
    <m/>
    <m/>
    <n v="2"/>
    <n v="2"/>
    <m/>
    <m/>
    <m/>
    <n v="0"/>
    <m/>
    <m/>
    <m/>
    <n v="0"/>
    <m/>
    <m/>
    <m/>
    <m/>
    <n v="0"/>
    <n v="4"/>
    <n v="0"/>
    <m/>
    <m/>
    <m/>
    <m/>
    <m/>
    <m/>
    <m/>
    <n v="0"/>
    <m/>
    <m/>
    <m/>
    <m/>
    <m/>
    <m/>
    <m/>
    <m/>
    <n v="0"/>
  </r>
  <r>
    <s v="RMT Séquence pédago rosier"/>
    <s v="Le Fesne Angers"/>
    <x v="1"/>
    <s v="Croissance"/>
    <x v="0"/>
    <n v="2"/>
    <m/>
    <n v="2"/>
    <n v="4"/>
    <m/>
    <m/>
    <m/>
    <m/>
    <m/>
    <m/>
    <m/>
    <m/>
    <m/>
    <m/>
    <m/>
    <n v="1"/>
    <m/>
    <m/>
    <m/>
    <m/>
    <m/>
    <n v="1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1"/>
    <s v="Croissance"/>
    <x v="0"/>
    <n v="1"/>
    <m/>
    <n v="1"/>
    <n v="7"/>
    <m/>
    <n v="1"/>
    <m/>
    <m/>
    <m/>
    <m/>
    <m/>
    <m/>
    <m/>
    <m/>
    <m/>
    <m/>
    <m/>
    <m/>
    <m/>
    <m/>
    <m/>
    <n v="1"/>
    <x v="0"/>
    <m/>
    <m/>
    <m/>
    <n v="0"/>
    <n v="1"/>
    <m/>
    <m/>
    <n v="1"/>
    <m/>
    <m/>
    <m/>
    <n v="0"/>
    <m/>
    <m/>
    <m/>
    <m/>
    <n v="0"/>
    <n v="2"/>
    <n v="0"/>
    <m/>
    <m/>
    <m/>
    <m/>
    <m/>
    <m/>
    <m/>
    <n v="0"/>
    <m/>
    <m/>
    <m/>
    <m/>
    <m/>
    <m/>
    <m/>
    <m/>
    <n v="0"/>
  </r>
  <r>
    <s v="RMT Séquence pédago rosier"/>
    <s v="Le Fesne Angers"/>
    <x v="1"/>
    <s v="Croissance"/>
    <x v="0"/>
    <n v="2"/>
    <m/>
    <n v="2"/>
    <n v="7"/>
    <m/>
    <m/>
    <m/>
    <m/>
    <m/>
    <m/>
    <m/>
    <m/>
    <m/>
    <m/>
    <m/>
    <n v="1"/>
    <m/>
    <m/>
    <m/>
    <m/>
    <m/>
    <n v="1"/>
    <x v="0"/>
    <m/>
    <m/>
    <n v="1"/>
    <n v="1"/>
    <m/>
    <m/>
    <m/>
    <n v="0"/>
    <m/>
    <m/>
    <m/>
    <n v="0"/>
    <m/>
    <m/>
    <m/>
    <m/>
    <n v="0"/>
    <n v="2"/>
    <n v="0"/>
    <m/>
    <m/>
    <m/>
    <m/>
    <m/>
    <m/>
    <m/>
    <n v="0"/>
    <m/>
    <m/>
    <m/>
    <m/>
    <m/>
    <m/>
    <m/>
    <m/>
    <n v="0"/>
  </r>
  <r>
    <s v="RMT Séquence pédago rosier"/>
    <s v="Le Fesne Angers"/>
    <x v="1"/>
    <s v="Croissance"/>
    <x v="0"/>
    <n v="2"/>
    <m/>
    <n v="2"/>
    <n v="6"/>
    <m/>
    <m/>
    <m/>
    <m/>
    <m/>
    <m/>
    <m/>
    <m/>
    <m/>
    <m/>
    <m/>
    <n v="1"/>
    <m/>
    <m/>
    <m/>
    <m/>
    <m/>
    <n v="1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1"/>
    <s v="Croissance"/>
    <x v="0"/>
    <n v="5"/>
    <m/>
    <n v="5"/>
    <n v="7"/>
    <m/>
    <m/>
    <m/>
    <m/>
    <m/>
    <m/>
    <m/>
    <m/>
    <m/>
    <m/>
    <m/>
    <n v="1"/>
    <m/>
    <m/>
    <m/>
    <m/>
    <m/>
    <n v="1"/>
    <x v="0"/>
    <m/>
    <m/>
    <n v="1"/>
    <n v="1"/>
    <m/>
    <m/>
    <m/>
    <n v="0"/>
    <m/>
    <m/>
    <m/>
    <n v="0"/>
    <m/>
    <m/>
    <m/>
    <m/>
    <n v="0"/>
    <n v="2"/>
    <n v="0"/>
    <m/>
    <m/>
    <m/>
    <m/>
    <m/>
    <m/>
    <m/>
    <n v="0"/>
    <m/>
    <m/>
    <m/>
    <m/>
    <m/>
    <m/>
    <m/>
    <m/>
    <n v="0"/>
  </r>
  <r>
    <s v="RMT Séquence pédago rosier"/>
    <s v="Le Fesne Angers"/>
    <x v="1"/>
    <s v="Croissance"/>
    <x v="0"/>
    <n v="3"/>
    <m/>
    <n v="3"/>
    <n v="9"/>
    <m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1"/>
    <s v="Croissance"/>
    <x v="0"/>
    <n v="4"/>
    <m/>
    <n v="4"/>
    <n v="9"/>
    <m/>
    <n v="2"/>
    <m/>
    <m/>
    <m/>
    <m/>
    <m/>
    <m/>
    <m/>
    <m/>
    <m/>
    <m/>
    <m/>
    <m/>
    <m/>
    <m/>
    <m/>
    <n v="2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1"/>
    <s v="Croissance"/>
    <x v="0"/>
    <n v="1"/>
    <m/>
    <n v="1"/>
    <n v="8"/>
    <m/>
    <m/>
    <m/>
    <m/>
    <m/>
    <m/>
    <m/>
    <m/>
    <m/>
    <m/>
    <m/>
    <m/>
    <m/>
    <m/>
    <m/>
    <m/>
    <m/>
    <n v="0"/>
    <x v="0"/>
    <m/>
    <m/>
    <m/>
    <n v="0"/>
    <m/>
    <m/>
    <m/>
    <n v="0"/>
    <m/>
    <n v="1"/>
    <m/>
    <n v="1"/>
    <m/>
    <m/>
    <m/>
    <m/>
    <n v="0"/>
    <n v="2"/>
    <n v="0"/>
    <m/>
    <m/>
    <m/>
    <m/>
    <m/>
    <m/>
    <m/>
    <n v="0"/>
    <m/>
    <m/>
    <m/>
    <m/>
    <m/>
    <m/>
    <m/>
    <m/>
    <n v="0"/>
  </r>
  <r>
    <s v="RMT Séquence pédago rosier"/>
    <s v="Le Fesne Angers"/>
    <x v="1"/>
    <s v="Croissance"/>
    <x v="0"/>
    <n v="8"/>
    <m/>
    <n v="8"/>
    <n v="10"/>
    <m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2"/>
    <s v="Croissance"/>
    <x v="0"/>
    <n v="4"/>
    <m/>
    <n v="4"/>
    <n v="5"/>
    <m/>
    <m/>
    <n v="1"/>
    <m/>
    <m/>
    <m/>
    <m/>
    <m/>
    <m/>
    <m/>
    <m/>
    <m/>
    <m/>
    <m/>
    <m/>
    <m/>
    <m/>
    <n v="1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2"/>
    <s v="Croissance"/>
    <x v="0"/>
    <n v="1"/>
    <m/>
    <n v="1"/>
    <n v="3"/>
    <m/>
    <m/>
    <m/>
    <m/>
    <m/>
    <m/>
    <m/>
    <m/>
    <m/>
    <m/>
    <m/>
    <n v="3"/>
    <m/>
    <n v="2"/>
    <m/>
    <m/>
    <m/>
    <n v="5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2"/>
    <s v="Croissance"/>
    <x v="0"/>
    <n v="2"/>
    <m/>
    <n v="2"/>
    <n v="5"/>
    <m/>
    <m/>
    <m/>
    <m/>
    <m/>
    <m/>
    <m/>
    <m/>
    <m/>
    <m/>
    <m/>
    <m/>
    <m/>
    <m/>
    <m/>
    <m/>
    <m/>
    <n v="0"/>
    <x v="0"/>
    <m/>
    <m/>
    <n v="1"/>
    <n v="1"/>
    <n v="2"/>
    <m/>
    <m/>
    <n v="2"/>
    <m/>
    <m/>
    <m/>
    <n v="0"/>
    <m/>
    <m/>
    <m/>
    <m/>
    <n v="0"/>
    <n v="6"/>
    <n v="0"/>
    <m/>
    <m/>
    <m/>
    <m/>
    <m/>
    <m/>
    <m/>
    <n v="0"/>
    <m/>
    <m/>
    <m/>
    <m/>
    <m/>
    <m/>
    <m/>
    <m/>
    <n v="0"/>
  </r>
  <r>
    <s v="RMT Séquence pédago rosier"/>
    <s v="Le Fesne Angers"/>
    <x v="2"/>
    <s v="Croissance"/>
    <x v="0"/>
    <n v="5"/>
    <m/>
    <n v="5"/>
    <n v="10"/>
    <m/>
    <m/>
    <m/>
    <m/>
    <m/>
    <m/>
    <m/>
    <m/>
    <m/>
    <m/>
    <m/>
    <n v="1"/>
    <m/>
    <m/>
    <m/>
    <m/>
    <m/>
    <n v="1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2"/>
    <s v="Croissance"/>
    <x v="0"/>
    <n v="1"/>
    <m/>
    <n v="1"/>
    <n v="10"/>
    <m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2"/>
    <s v="Croissance"/>
    <x v="0"/>
    <n v="4"/>
    <m/>
    <n v="4"/>
    <n v="6"/>
    <m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2"/>
    <s v="Croissance"/>
    <x v="0"/>
    <n v="1"/>
    <m/>
    <n v="1"/>
    <n v="2"/>
    <m/>
    <m/>
    <n v="1"/>
    <m/>
    <m/>
    <n v="2"/>
    <m/>
    <m/>
    <m/>
    <m/>
    <m/>
    <m/>
    <m/>
    <m/>
    <m/>
    <m/>
    <m/>
    <n v="3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2"/>
    <s v="Croissance"/>
    <x v="0"/>
    <n v="1"/>
    <m/>
    <n v="1"/>
    <n v="5"/>
    <m/>
    <m/>
    <m/>
    <m/>
    <m/>
    <m/>
    <m/>
    <m/>
    <m/>
    <m/>
    <m/>
    <m/>
    <m/>
    <m/>
    <m/>
    <m/>
    <m/>
    <n v="0"/>
    <x v="0"/>
    <m/>
    <m/>
    <m/>
    <n v="0"/>
    <m/>
    <m/>
    <m/>
    <n v="0"/>
    <n v="1"/>
    <m/>
    <m/>
    <n v="1"/>
    <m/>
    <m/>
    <m/>
    <m/>
    <n v="0"/>
    <n v="2"/>
    <n v="0"/>
    <m/>
    <m/>
    <m/>
    <m/>
    <m/>
    <m/>
    <m/>
    <n v="0"/>
    <m/>
    <m/>
    <m/>
    <m/>
    <m/>
    <m/>
    <m/>
    <m/>
    <n v="0"/>
  </r>
  <r>
    <s v="RMT Séquence pédago rosier"/>
    <s v="Le Fesne Angers"/>
    <x v="2"/>
    <s v="Croissance"/>
    <x v="0"/>
    <n v="4"/>
    <m/>
    <n v="4"/>
    <n v="10"/>
    <m/>
    <m/>
    <m/>
    <m/>
    <m/>
    <m/>
    <m/>
    <m/>
    <m/>
    <m/>
    <m/>
    <m/>
    <m/>
    <m/>
    <m/>
    <m/>
    <m/>
    <n v="0"/>
    <x v="0"/>
    <n v="3"/>
    <m/>
    <m/>
    <n v="3"/>
    <m/>
    <m/>
    <m/>
    <n v="0"/>
    <m/>
    <m/>
    <m/>
    <n v="0"/>
    <m/>
    <m/>
    <m/>
    <m/>
    <n v="0"/>
    <n v="6"/>
    <n v="0"/>
    <m/>
    <m/>
    <m/>
    <m/>
    <m/>
    <m/>
    <m/>
    <n v="0"/>
    <m/>
    <m/>
    <m/>
    <m/>
    <m/>
    <m/>
    <m/>
    <m/>
    <n v="0"/>
  </r>
  <r>
    <s v="RMT Séquence pédago rosier"/>
    <s v="Le Fesne Angers"/>
    <x v="2"/>
    <s v="Croissance"/>
    <x v="0"/>
    <n v="3"/>
    <m/>
    <n v="3"/>
    <n v="3"/>
    <m/>
    <m/>
    <m/>
    <m/>
    <m/>
    <m/>
    <m/>
    <m/>
    <n v="1"/>
    <m/>
    <m/>
    <m/>
    <m/>
    <m/>
    <m/>
    <m/>
    <n v="1"/>
    <n v="2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2"/>
    <s v="Croissance"/>
    <x v="0"/>
    <n v="2"/>
    <m/>
    <n v="2"/>
    <n v="2"/>
    <m/>
    <m/>
    <m/>
    <m/>
    <m/>
    <m/>
    <m/>
    <m/>
    <m/>
    <m/>
    <m/>
    <m/>
    <m/>
    <m/>
    <m/>
    <m/>
    <m/>
    <n v="0"/>
    <x v="0"/>
    <n v="1"/>
    <m/>
    <m/>
    <n v="1"/>
    <m/>
    <n v="1"/>
    <m/>
    <n v="1"/>
    <m/>
    <m/>
    <m/>
    <n v="0"/>
    <n v="6"/>
    <m/>
    <m/>
    <m/>
    <n v="0"/>
    <n v="10"/>
    <n v="0"/>
    <m/>
    <m/>
    <m/>
    <m/>
    <m/>
    <m/>
    <m/>
    <n v="0"/>
    <m/>
    <m/>
    <m/>
    <m/>
    <m/>
    <m/>
    <m/>
    <m/>
    <n v="0"/>
  </r>
  <r>
    <s v="RMT Séquence pédago rosier"/>
    <s v="Le Fesne Angers"/>
    <x v="2"/>
    <s v="Croissance"/>
    <x v="0"/>
    <n v="2"/>
    <m/>
    <n v="2"/>
    <n v="10"/>
    <m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2"/>
    <s v="Croissance"/>
    <x v="0"/>
    <n v="3"/>
    <m/>
    <n v="3"/>
    <n v="10"/>
    <m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n v="1"/>
    <m/>
    <n v="1"/>
    <m/>
    <m/>
    <m/>
    <m/>
    <m/>
    <m/>
    <m/>
    <m/>
    <n v="0"/>
  </r>
  <r>
    <s v="RMT Séquence pédago rosier"/>
    <s v="Le Fesne Angers"/>
    <x v="2"/>
    <s v="Croissance"/>
    <x v="0"/>
    <n v="2"/>
    <m/>
    <n v="2"/>
    <n v="3"/>
    <m/>
    <m/>
    <n v="1"/>
    <m/>
    <m/>
    <m/>
    <m/>
    <m/>
    <m/>
    <m/>
    <m/>
    <m/>
    <m/>
    <m/>
    <m/>
    <m/>
    <m/>
    <n v="1"/>
    <x v="0"/>
    <m/>
    <m/>
    <m/>
    <n v="0"/>
    <m/>
    <m/>
    <m/>
    <n v="0"/>
    <m/>
    <m/>
    <n v="1"/>
    <n v="1"/>
    <m/>
    <m/>
    <m/>
    <m/>
    <n v="0"/>
    <n v="2"/>
    <n v="0"/>
    <m/>
    <m/>
    <n v="1"/>
    <m/>
    <m/>
    <m/>
    <m/>
    <n v="1"/>
    <m/>
    <m/>
    <m/>
    <m/>
    <m/>
    <m/>
    <m/>
    <m/>
    <n v="0"/>
  </r>
  <r>
    <s v="RMT Séquence pédago rosier"/>
    <s v="Le Fesne Angers"/>
    <x v="3"/>
    <s v="Croissance, debut flo"/>
    <x v="0"/>
    <n v="1"/>
    <m/>
    <n v="1"/>
    <n v="4"/>
    <m/>
    <m/>
    <m/>
    <m/>
    <m/>
    <m/>
    <m/>
    <m/>
    <m/>
    <m/>
    <m/>
    <m/>
    <m/>
    <m/>
    <m/>
    <m/>
    <m/>
    <n v="0"/>
    <x v="0"/>
    <n v="2"/>
    <m/>
    <m/>
    <n v="2"/>
    <m/>
    <m/>
    <m/>
    <n v="0"/>
    <m/>
    <m/>
    <m/>
    <n v="0"/>
    <m/>
    <m/>
    <m/>
    <m/>
    <n v="0"/>
    <n v="4"/>
    <n v="0"/>
    <m/>
    <m/>
    <m/>
    <m/>
    <m/>
    <m/>
    <m/>
    <n v="0"/>
    <m/>
    <m/>
    <m/>
    <m/>
    <m/>
    <m/>
    <m/>
    <m/>
    <n v="0"/>
  </r>
  <r>
    <s v="RMT Séquence pédago rosier"/>
    <s v="Le Fesne Angers"/>
    <x v="3"/>
    <s v="Croissance, debut flo"/>
    <x v="0"/>
    <n v="5"/>
    <m/>
    <n v="5"/>
    <n v="5"/>
    <m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3"/>
    <s v="Croissance, debut flo"/>
    <x v="0"/>
    <n v="1"/>
    <m/>
    <n v="1"/>
    <n v="5"/>
    <m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3"/>
    <s v="Croissance, debut flo"/>
    <x v="0"/>
    <n v="0"/>
    <m/>
    <n v="0"/>
    <n v="7"/>
    <m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3"/>
    <s v="Croissance, debut flo"/>
    <x v="0"/>
    <n v="5"/>
    <m/>
    <n v="5"/>
    <n v="5"/>
    <m/>
    <m/>
    <m/>
    <m/>
    <m/>
    <m/>
    <m/>
    <m/>
    <m/>
    <m/>
    <m/>
    <m/>
    <m/>
    <m/>
    <m/>
    <m/>
    <m/>
    <n v="0"/>
    <x v="1"/>
    <m/>
    <m/>
    <m/>
    <n v="1"/>
    <m/>
    <m/>
    <m/>
    <n v="0"/>
    <m/>
    <m/>
    <m/>
    <n v="0"/>
    <m/>
    <m/>
    <m/>
    <m/>
    <n v="0"/>
    <n v="2"/>
    <n v="0"/>
    <m/>
    <m/>
    <m/>
    <m/>
    <m/>
    <m/>
    <m/>
    <n v="0"/>
    <m/>
    <m/>
    <m/>
    <m/>
    <m/>
    <m/>
    <m/>
    <m/>
    <n v="0"/>
  </r>
  <r>
    <s v="RMT Séquence pédago rosier"/>
    <s v="Le Fesne Angers"/>
    <x v="3"/>
    <s v="Croissance, debut flo"/>
    <x v="0"/>
    <n v="2"/>
    <m/>
    <n v="2"/>
    <n v="15"/>
    <m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3"/>
    <s v="Croissance, debut flo"/>
    <x v="0"/>
    <n v="4"/>
    <m/>
    <n v="4"/>
    <n v="5"/>
    <m/>
    <m/>
    <m/>
    <m/>
    <m/>
    <m/>
    <m/>
    <m/>
    <m/>
    <m/>
    <m/>
    <m/>
    <m/>
    <m/>
    <m/>
    <m/>
    <m/>
    <n v="0"/>
    <x v="0"/>
    <m/>
    <m/>
    <m/>
    <n v="0"/>
    <m/>
    <m/>
    <m/>
    <n v="0"/>
    <n v="2"/>
    <m/>
    <n v="1"/>
    <n v="3"/>
    <m/>
    <m/>
    <m/>
    <m/>
    <n v="0"/>
    <n v="6"/>
    <n v="0"/>
    <m/>
    <m/>
    <m/>
    <m/>
    <m/>
    <m/>
    <m/>
    <n v="0"/>
    <m/>
    <m/>
    <m/>
    <m/>
    <m/>
    <m/>
    <m/>
    <m/>
    <n v="0"/>
  </r>
  <r>
    <s v="RMT Séquence pédago rosier"/>
    <s v="Le Fesne Angers"/>
    <x v="3"/>
    <s v="Croissance, debut flo"/>
    <x v="0"/>
    <n v="26"/>
    <m/>
    <n v="26"/>
    <n v="55"/>
    <m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4"/>
    <s v="Croissance"/>
    <x v="0"/>
    <n v="1"/>
    <m/>
    <n v="1"/>
    <n v="3"/>
    <m/>
    <m/>
    <m/>
    <m/>
    <m/>
    <m/>
    <m/>
    <m/>
    <m/>
    <m/>
    <m/>
    <m/>
    <m/>
    <m/>
    <m/>
    <m/>
    <m/>
    <n v="0"/>
    <x v="0"/>
    <m/>
    <m/>
    <m/>
    <n v="0"/>
    <m/>
    <m/>
    <m/>
    <n v="0"/>
    <n v="1"/>
    <m/>
    <m/>
    <n v="1"/>
    <m/>
    <m/>
    <m/>
    <m/>
    <n v="0"/>
    <n v="2"/>
    <n v="0"/>
    <m/>
    <m/>
    <m/>
    <m/>
    <m/>
    <m/>
    <m/>
    <n v="0"/>
    <m/>
    <m/>
    <m/>
    <m/>
    <m/>
    <m/>
    <m/>
    <m/>
    <n v="0"/>
  </r>
  <r>
    <s v="RMT Séquence pédago rosier"/>
    <s v="Le Fesne Angers"/>
    <x v="4"/>
    <s v="Croissance"/>
    <x v="0"/>
    <n v="1"/>
    <m/>
    <n v="1"/>
    <n v="3"/>
    <m/>
    <m/>
    <n v="1"/>
    <m/>
    <m/>
    <m/>
    <m/>
    <m/>
    <m/>
    <m/>
    <m/>
    <m/>
    <m/>
    <m/>
    <m/>
    <m/>
    <m/>
    <n v="1"/>
    <x v="0"/>
    <m/>
    <m/>
    <m/>
    <n v="0"/>
    <m/>
    <m/>
    <m/>
    <n v="0"/>
    <m/>
    <m/>
    <m/>
    <n v="0"/>
    <m/>
    <m/>
    <m/>
    <m/>
    <n v="0"/>
    <n v="0"/>
    <n v="0"/>
    <m/>
    <m/>
    <m/>
    <m/>
    <n v="1"/>
    <m/>
    <m/>
    <n v="1"/>
    <m/>
    <m/>
    <m/>
    <m/>
    <m/>
    <m/>
    <m/>
    <m/>
    <n v="0"/>
  </r>
  <r>
    <s v="RMT Séquence pédago rosier"/>
    <s v="Le Fesne Angers"/>
    <x v="4"/>
    <s v="Croissance"/>
    <x v="0"/>
    <n v="6"/>
    <m/>
    <n v="6"/>
    <n v="15"/>
    <m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4"/>
    <s v="Croissance"/>
    <x v="0"/>
    <n v="0"/>
    <m/>
    <n v="0"/>
    <n v="4"/>
    <m/>
    <m/>
    <m/>
    <m/>
    <m/>
    <m/>
    <m/>
    <m/>
    <m/>
    <m/>
    <m/>
    <m/>
    <m/>
    <m/>
    <m/>
    <m/>
    <m/>
    <n v="0"/>
    <x v="0"/>
    <m/>
    <m/>
    <m/>
    <n v="0"/>
    <m/>
    <m/>
    <n v="1"/>
    <n v="1"/>
    <m/>
    <m/>
    <m/>
    <n v="0"/>
    <m/>
    <m/>
    <m/>
    <m/>
    <n v="0"/>
    <n v="2"/>
    <n v="0"/>
    <m/>
    <m/>
    <m/>
    <m/>
    <m/>
    <m/>
    <m/>
    <n v="0"/>
    <m/>
    <m/>
    <m/>
    <m/>
    <m/>
    <m/>
    <m/>
    <m/>
    <n v="0"/>
  </r>
  <r>
    <s v="RMT Séquence pédago rosier"/>
    <s v="Le Fesne Angers"/>
    <x v="4"/>
    <s v="Croissance"/>
    <x v="0"/>
    <n v="5"/>
    <m/>
    <n v="5"/>
    <n v="15"/>
    <m/>
    <m/>
    <n v="1"/>
    <m/>
    <m/>
    <m/>
    <m/>
    <m/>
    <m/>
    <m/>
    <m/>
    <m/>
    <m/>
    <m/>
    <m/>
    <m/>
    <m/>
    <n v="1"/>
    <x v="0"/>
    <m/>
    <n v="1"/>
    <n v="1"/>
    <n v="2"/>
    <m/>
    <m/>
    <m/>
    <n v="0"/>
    <m/>
    <m/>
    <m/>
    <n v="0"/>
    <m/>
    <m/>
    <m/>
    <m/>
    <n v="0"/>
    <n v="4"/>
    <n v="0"/>
    <m/>
    <m/>
    <m/>
    <m/>
    <m/>
    <m/>
    <m/>
    <n v="0"/>
    <m/>
    <m/>
    <m/>
    <m/>
    <m/>
    <m/>
    <m/>
    <m/>
    <n v="0"/>
  </r>
  <r>
    <s v="RMT Séquence pédago rosier"/>
    <s v="Le Fesne Angers"/>
    <x v="4"/>
    <s v="Croissance"/>
    <x v="0"/>
    <n v="4"/>
    <m/>
    <n v="4"/>
    <n v="8"/>
    <m/>
    <m/>
    <m/>
    <m/>
    <m/>
    <m/>
    <m/>
    <m/>
    <m/>
    <m/>
    <m/>
    <m/>
    <m/>
    <m/>
    <m/>
    <m/>
    <m/>
    <n v="0"/>
    <x v="0"/>
    <m/>
    <m/>
    <m/>
    <n v="0"/>
    <m/>
    <m/>
    <m/>
    <n v="0"/>
    <n v="1"/>
    <m/>
    <m/>
    <n v="1"/>
    <m/>
    <m/>
    <m/>
    <m/>
    <n v="0"/>
    <n v="2"/>
    <n v="0"/>
    <m/>
    <m/>
    <m/>
    <m/>
    <m/>
    <m/>
    <m/>
    <n v="0"/>
    <m/>
    <m/>
    <m/>
    <m/>
    <m/>
    <m/>
    <m/>
    <m/>
    <n v="0"/>
  </r>
  <r>
    <s v="RMT Séquence pédago rosier"/>
    <s v="Le Fesne Angers"/>
    <x v="4"/>
    <s v="Croissance"/>
    <x v="0"/>
    <n v="1"/>
    <m/>
    <n v="1"/>
    <n v="2"/>
    <m/>
    <m/>
    <m/>
    <m/>
    <m/>
    <n v="1"/>
    <m/>
    <m/>
    <m/>
    <m/>
    <n v="1"/>
    <m/>
    <m/>
    <m/>
    <m/>
    <m/>
    <m/>
    <n v="2"/>
    <x v="0"/>
    <m/>
    <n v="1"/>
    <n v="1"/>
    <n v="2"/>
    <m/>
    <m/>
    <n v="1"/>
    <n v="1"/>
    <n v="2"/>
    <m/>
    <m/>
    <n v="2"/>
    <m/>
    <m/>
    <m/>
    <m/>
    <n v="0"/>
    <n v="10"/>
    <n v="0"/>
    <m/>
    <m/>
    <m/>
    <m/>
    <n v="2"/>
    <m/>
    <m/>
    <n v="2"/>
    <m/>
    <m/>
    <m/>
    <m/>
    <m/>
    <m/>
    <m/>
    <m/>
    <n v="0"/>
  </r>
  <r>
    <s v="RMT Séquence pédago rosier"/>
    <s v="Le Fesne Angers"/>
    <x v="4"/>
    <s v="Croissance"/>
    <x v="0"/>
    <n v="1"/>
    <m/>
    <n v="1"/>
    <n v="5"/>
    <m/>
    <m/>
    <n v="1"/>
    <m/>
    <m/>
    <m/>
    <m/>
    <m/>
    <m/>
    <m/>
    <n v="1"/>
    <m/>
    <m/>
    <m/>
    <m/>
    <m/>
    <m/>
    <n v="2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4"/>
    <s v="Croissance"/>
    <x v="1"/>
    <s v="NA"/>
    <m/>
    <n v="0"/>
    <m/>
    <n v="1"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n v="1"/>
    <m/>
    <m/>
    <m/>
    <m/>
    <m/>
    <m/>
    <m/>
    <n v="1"/>
  </r>
  <r>
    <s v="RMT Séquence pédago rosier"/>
    <s v="Le Fesne Angers"/>
    <x v="4"/>
    <s v="Croissance"/>
    <x v="1"/>
    <s v="NA"/>
    <m/>
    <n v="0"/>
    <m/>
    <n v="1"/>
    <m/>
    <m/>
    <m/>
    <m/>
    <m/>
    <m/>
    <n v="1"/>
    <m/>
    <m/>
    <m/>
    <m/>
    <m/>
    <m/>
    <m/>
    <m/>
    <m/>
    <n v="1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n v="1"/>
    <m/>
    <m/>
    <m/>
    <m/>
    <m/>
    <m/>
    <n v="1"/>
  </r>
  <r>
    <s v="RMT Séquence pédago rosier"/>
    <s v="Le Fesne Angers"/>
    <x v="4"/>
    <s v="Croissance"/>
    <x v="1"/>
    <s v="NA"/>
    <m/>
    <n v="0"/>
    <m/>
    <n v="1"/>
    <m/>
    <m/>
    <m/>
    <m/>
    <m/>
    <m/>
    <m/>
    <m/>
    <m/>
    <n v="1"/>
    <m/>
    <m/>
    <m/>
    <m/>
    <m/>
    <m/>
    <n v="1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n v="1"/>
    <m/>
    <m/>
    <m/>
    <m/>
    <m/>
    <m/>
    <m/>
    <n v="1"/>
  </r>
  <r>
    <s v="RMT Séquence pédago rosier"/>
    <s v="Le Fesne Angers"/>
    <x v="4"/>
    <s v="Croissance"/>
    <x v="1"/>
    <s v="NA"/>
    <m/>
    <n v="0"/>
    <m/>
    <n v="1"/>
    <m/>
    <m/>
    <m/>
    <m/>
    <m/>
    <m/>
    <m/>
    <m/>
    <m/>
    <m/>
    <m/>
    <m/>
    <n v="3"/>
    <n v="1"/>
    <m/>
    <m/>
    <n v="4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5"/>
    <s v="Fin de croissance, floraison"/>
    <x v="0"/>
    <n v="0"/>
    <m/>
    <n v="0"/>
    <n v="3"/>
    <n v="6"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5"/>
    <s v="Fin de croissance, floraison"/>
    <x v="0"/>
    <n v="2"/>
    <m/>
    <n v="2"/>
    <n v="10"/>
    <n v="1"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5"/>
    <s v="Fin de croissance, floraison"/>
    <x v="0"/>
    <n v="0"/>
    <m/>
    <n v="0"/>
    <n v="5"/>
    <n v="1"/>
    <m/>
    <m/>
    <m/>
    <m/>
    <m/>
    <m/>
    <n v="1"/>
    <m/>
    <m/>
    <m/>
    <m/>
    <m/>
    <m/>
    <m/>
    <m/>
    <n v="1"/>
    <n v="2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n v="1"/>
    <n v="1"/>
    <m/>
    <m/>
    <m/>
    <m/>
    <m/>
    <m/>
    <m/>
    <m/>
    <n v="0"/>
  </r>
  <r>
    <s v="RMT Séquence pédago rosier"/>
    <s v="Le Fesne Angers"/>
    <x v="5"/>
    <s v="Fin de croissance, floraison"/>
    <x v="0"/>
    <n v="3"/>
    <m/>
    <n v="3"/>
    <n v="6"/>
    <n v="1"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5"/>
    <s v="Fin de croissance, floraison"/>
    <x v="0"/>
    <n v="0"/>
    <m/>
    <n v="0"/>
    <n v="3"/>
    <n v="1"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5"/>
    <s v="Fin de croissance, floraison"/>
    <x v="0"/>
    <n v="0"/>
    <m/>
    <n v="0"/>
    <n v="3"/>
    <n v="1"/>
    <m/>
    <m/>
    <m/>
    <m/>
    <m/>
    <m/>
    <m/>
    <m/>
    <m/>
    <m/>
    <m/>
    <m/>
    <m/>
    <m/>
    <m/>
    <n v="3"/>
    <n v="3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5"/>
    <s v="Fin de croissance, floraison"/>
    <x v="1"/>
    <s v="NA"/>
    <m/>
    <n v="0"/>
    <m/>
    <n v="1"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5"/>
    <s v="Fin de croissance, floraison"/>
    <x v="1"/>
    <s v="NA"/>
    <m/>
    <n v="0"/>
    <m/>
    <n v="1"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n v="1"/>
    <m/>
    <m/>
    <m/>
    <m/>
    <m/>
    <m/>
    <m/>
    <n v="1"/>
  </r>
  <r>
    <s v="RMT Séquence pédago rosier"/>
    <s v="Le Fesne Angers"/>
    <x v="5"/>
    <s v="Fin de croissance, floraison"/>
    <x v="1"/>
    <s v="NA"/>
    <m/>
    <n v="0"/>
    <m/>
    <n v="1"/>
    <m/>
    <m/>
    <m/>
    <m/>
    <m/>
    <m/>
    <m/>
    <m/>
    <m/>
    <m/>
    <n v="1"/>
    <m/>
    <m/>
    <m/>
    <m/>
    <m/>
    <n v="1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5"/>
    <s v="Fin de croissance, floraison"/>
    <x v="1"/>
    <s v="NA"/>
    <m/>
    <n v="0"/>
    <m/>
    <n v="1"/>
    <m/>
    <m/>
    <m/>
    <m/>
    <m/>
    <m/>
    <n v="1"/>
    <m/>
    <m/>
    <m/>
    <m/>
    <m/>
    <n v="3"/>
    <m/>
    <m/>
    <m/>
    <n v="4"/>
    <x v="0"/>
    <m/>
    <m/>
    <m/>
    <n v="0"/>
    <m/>
    <m/>
    <m/>
    <n v="0"/>
    <m/>
    <m/>
    <m/>
    <n v="0"/>
    <m/>
    <m/>
    <m/>
    <n v="2"/>
    <n v="2"/>
    <n v="0"/>
    <n v="2"/>
    <m/>
    <m/>
    <m/>
    <m/>
    <m/>
    <m/>
    <m/>
    <n v="0"/>
    <m/>
    <m/>
    <m/>
    <m/>
    <m/>
    <m/>
    <m/>
    <m/>
    <n v="0"/>
  </r>
  <r>
    <s v="RMT Séquence pédago rosier"/>
    <s v="Le Fesne Angers"/>
    <x v="5"/>
    <s v="Fin de croissance, floraison"/>
    <x v="1"/>
    <s v="NA"/>
    <m/>
    <n v="0"/>
    <m/>
    <n v="1"/>
    <m/>
    <m/>
    <m/>
    <m/>
    <m/>
    <m/>
    <n v="1"/>
    <m/>
    <m/>
    <m/>
    <m/>
    <m/>
    <m/>
    <m/>
    <m/>
    <m/>
    <n v="1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5"/>
    <s v="Fin de croissance, floraison"/>
    <x v="1"/>
    <s v="NA"/>
    <m/>
    <n v="0"/>
    <m/>
    <n v="1"/>
    <m/>
    <m/>
    <m/>
    <m/>
    <m/>
    <m/>
    <n v="1"/>
    <m/>
    <m/>
    <m/>
    <m/>
    <m/>
    <m/>
    <m/>
    <m/>
    <m/>
    <n v="1"/>
    <x v="0"/>
    <m/>
    <m/>
    <m/>
    <n v="0"/>
    <m/>
    <m/>
    <m/>
    <n v="0"/>
    <m/>
    <m/>
    <m/>
    <n v="0"/>
    <m/>
    <m/>
    <m/>
    <m/>
    <n v="0"/>
    <n v="0"/>
    <n v="0"/>
    <n v="1"/>
    <m/>
    <m/>
    <m/>
    <m/>
    <m/>
    <m/>
    <n v="1"/>
    <m/>
    <m/>
    <m/>
    <m/>
    <m/>
    <m/>
    <m/>
    <m/>
    <n v="0"/>
  </r>
  <r>
    <s v="RMT Séquence pédago rosier"/>
    <s v="Le Fesne Angers"/>
    <x v="5"/>
    <s v="Fin de croissance, floraison"/>
    <x v="1"/>
    <s v="NA"/>
    <m/>
    <n v="0"/>
    <m/>
    <n v="1"/>
    <m/>
    <m/>
    <m/>
    <m/>
    <m/>
    <m/>
    <m/>
    <m/>
    <m/>
    <m/>
    <m/>
    <m/>
    <n v="1"/>
    <m/>
    <m/>
    <m/>
    <n v="1"/>
    <x v="0"/>
    <m/>
    <m/>
    <m/>
    <n v="0"/>
    <m/>
    <m/>
    <m/>
    <n v="0"/>
    <m/>
    <m/>
    <m/>
    <n v="0"/>
    <m/>
    <n v="1"/>
    <m/>
    <m/>
    <n v="0"/>
    <n v="0"/>
    <n v="1"/>
    <m/>
    <m/>
    <m/>
    <m/>
    <m/>
    <n v="1"/>
    <m/>
    <n v="1"/>
    <m/>
    <m/>
    <m/>
    <m/>
    <m/>
    <m/>
    <m/>
    <m/>
    <n v="0"/>
  </r>
  <r>
    <s v="RMT Séquence pédago rosier"/>
    <s v="Le Fesne Angers"/>
    <x v="5"/>
    <s v="Fin de croissance, floraison"/>
    <x v="1"/>
    <s v="NA"/>
    <m/>
    <n v="0"/>
    <m/>
    <n v="1"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n v="2"/>
    <m/>
    <n v="2"/>
    <m/>
    <m/>
    <m/>
    <m/>
    <m/>
    <m/>
    <m/>
    <m/>
    <n v="0"/>
  </r>
  <r>
    <s v="RMT Séquence pédago rosier"/>
    <s v="Le Fesne Angers"/>
    <x v="5"/>
    <s v="Fin de croissance, floraison"/>
    <x v="1"/>
    <s v="NA"/>
    <m/>
    <n v="0"/>
    <m/>
    <n v="1"/>
    <m/>
    <m/>
    <m/>
    <m/>
    <m/>
    <m/>
    <m/>
    <m/>
    <m/>
    <n v="1"/>
    <m/>
    <m/>
    <m/>
    <m/>
    <m/>
    <m/>
    <n v="1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5"/>
    <s v="Fin de croissance, floraison"/>
    <x v="1"/>
    <s v="NA"/>
    <m/>
    <n v="0"/>
    <m/>
    <n v="1"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n v="1"/>
    <m/>
    <m/>
    <n v="0"/>
    <n v="0"/>
    <n v="1"/>
    <m/>
    <m/>
    <m/>
    <m/>
    <m/>
    <m/>
    <m/>
    <n v="0"/>
    <n v="1"/>
    <m/>
    <n v="2"/>
    <m/>
    <m/>
    <m/>
    <m/>
    <m/>
    <n v="3"/>
  </r>
  <r>
    <s v="RMT Séquence pédago rosier"/>
    <s v="Le Fesne Angers"/>
    <x v="5"/>
    <s v="Fin de croissance, floraison"/>
    <x v="1"/>
    <s v="NA"/>
    <m/>
    <n v="0"/>
    <m/>
    <n v="3"/>
    <m/>
    <n v="1"/>
    <m/>
    <m/>
    <m/>
    <m/>
    <m/>
    <m/>
    <m/>
    <m/>
    <m/>
    <m/>
    <m/>
    <m/>
    <m/>
    <m/>
    <n v="1"/>
    <x v="0"/>
    <m/>
    <m/>
    <m/>
    <n v="0"/>
    <m/>
    <m/>
    <n v="1"/>
    <n v="1"/>
    <m/>
    <m/>
    <m/>
    <n v="0"/>
    <m/>
    <m/>
    <m/>
    <n v="1"/>
    <n v="1"/>
    <n v="2"/>
    <n v="1"/>
    <m/>
    <m/>
    <m/>
    <m/>
    <m/>
    <m/>
    <m/>
    <n v="0"/>
    <m/>
    <m/>
    <m/>
    <m/>
    <m/>
    <m/>
    <m/>
    <m/>
    <n v="0"/>
  </r>
  <r>
    <s v="RMT Séquence pédago rosier"/>
    <s v="Le Fesne Angers"/>
    <x v="5"/>
    <s v="Fin de croissance, floraison"/>
    <x v="1"/>
    <s v="NA"/>
    <m/>
    <n v="0"/>
    <m/>
    <n v="1"/>
    <m/>
    <m/>
    <m/>
    <m/>
    <m/>
    <m/>
    <m/>
    <m/>
    <m/>
    <m/>
    <m/>
    <m/>
    <n v="1"/>
    <m/>
    <m/>
    <m/>
    <n v="1"/>
    <x v="0"/>
    <m/>
    <m/>
    <m/>
    <n v="0"/>
    <m/>
    <m/>
    <m/>
    <n v="0"/>
    <m/>
    <m/>
    <m/>
    <n v="0"/>
    <m/>
    <m/>
    <m/>
    <n v="2"/>
    <n v="2"/>
    <n v="0"/>
    <n v="2"/>
    <m/>
    <m/>
    <m/>
    <m/>
    <m/>
    <m/>
    <m/>
    <n v="0"/>
    <m/>
    <m/>
    <n v="1"/>
    <m/>
    <m/>
    <m/>
    <m/>
    <m/>
    <n v="1"/>
  </r>
  <r>
    <s v="RMT Séquence pédago rosier"/>
    <s v="Le Fesne Angers"/>
    <x v="5"/>
    <s v="Fin de croissance, floraison"/>
    <x v="1"/>
    <s v="NA"/>
    <m/>
    <n v="0"/>
    <m/>
    <n v="1"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n v="1"/>
    <m/>
    <m/>
    <m/>
    <m/>
    <m/>
    <n v="1"/>
  </r>
  <r>
    <s v="RMT Séquence pédago rosier"/>
    <s v="Le Fesne Angers"/>
    <x v="5"/>
    <s v="Fin de croissance, floraison"/>
    <x v="1"/>
    <s v="NA"/>
    <m/>
    <n v="0"/>
    <m/>
    <n v="1"/>
    <m/>
    <n v="1"/>
    <m/>
    <m/>
    <m/>
    <m/>
    <m/>
    <m/>
    <m/>
    <m/>
    <m/>
    <m/>
    <m/>
    <m/>
    <m/>
    <m/>
    <n v="1"/>
    <x v="0"/>
    <m/>
    <m/>
    <m/>
    <n v="0"/>
    <m/>
    <m/>
    <m/>
    <n v="0"/>
    <m/>
    <m/>
    <m/>
    <n v="0"/>
    <m/>
    <n v="3"/>
    <m/>
    <m/>
    <n v="0"/>
    <n v="0"/>
    <n v="3"/>
    <m/>
    <m/>
    <m/>
    <m/>
    <m/>
    <m/>
    <m/>
    <n v="0"/>
    <m/>
    <m/>
    <m/>
    <m/>
    <m/>
    <m/>
    <m/>
    <m/>
    <n v="0"/>
  </r>
  <r>
    <s v="RMT Séquence pédago rosier"/>
    <s v="Le Fesne Angers"/>
    <x v="5"/>
    <s v="Fin de croissance, floraison"/>
    <x v="1"/>
    <s v="NA"/>
    <m/>
    <n v="0"/>
    <m/>
    <n v="1"/>
    <m/>
    <m/>
    <m/>
    <m/>
    <m/>
    <m/>
    <m/>
    <m/>
    <m/>
    <m/>
    <m/>
    <m/>
    <n v="3"/>
    <m/>
    <m/>
    <m/>
    <n v="3"/>
    <x v="0"/>
    <m/>
    <m/>
    <m/>
    <n v="0"/>
    <m/>
    <m/>
    <m/>
    <n v="0"/>
    <m/>
    <m/>
    <m/>
    <n v="0"/>
    <m/>
    <n v="1"/>
    <m/>
    <m/>
    <n v="0"/>
    <n v="0"/>
    <n v="1"/>
    <m/>
    <m/>
    <m/>
    <m/>
    <m/>
    <m/>
    <m/>
    <n v="0"/>
    <m/>
    <m/>
    <m/>
    <m/>
    <m/>
    <m/>
    <m/>
    <m/>
    <n v="0"/>
  </r>
  <r>
    <s v="RMT Séquence pédago rosier"/>
    <s v="Le Fesne Angers"/>
    <x v="5"/>
    <s v="Fin de croissance, floraison"/>
    <x v="1"/>
    <s v="NA"/>
    <m/>
    <n v="0"/>
    <m/>
    <n v="1"/>
    <m/>
    <m/>
    <m/>
    <m/>
    <m/>
    <m/>
    <m/>
    <m/>
    <m/>
    <m/>
    <m/>
    <m/>
    <n v="1"/>
    <m/>
    <m/>
    <m/>
    <n v="1"/>
    <x v="0"/>
    <m/>
    <m/>
    <m/>
    <n v="0"/>
    <m/>
    <m/>
    <m/>
    <n v="0"/>
    <m/>
    <m/>
    <m/>
    <n v="0"/>
    <m/>
    <n v="1"/>
    <m/>
    <m/>
    <n v="0"/>
    <n v="0"/>
    <n v="1"/>
    <m/>
    <m/>
    <m/>
    <m/>
    <m/>
    <m/>
    <m/>
    <n v="0"/>
    <m/>
    <m/>
    <m/>
    <m/>
    <m/>
    <m/>
    <m/>
    <m/>
    <n v="0"/>
  </r>
  <r>
    <s v="RMT Séquence pédago rosier"/>
    <s v="Le Fesne Angers"/>
    <x v="6"/>
    <s v="Plus de croissance, floraison"/>
    <x v="1"/>
    <s v="NA"/>
    <n v="0"/>
    <n v="0"/>
    <m/>
    <n v="1"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6"/>
    <s v="Plus de croissance, floraison"/>
    <x v="0"/>
    <s v="NA"/>
    <m/>
    <n v="0"/>
    <n v="1"/>
    <n v="1"/>
    <m/>
    <m/>
    <m/>
    <m/>
    <m/>
    <m/>
    <m/>
    <m/>
    <m/>
    <m/>
    <m/>
    <m/>
    <m/>
    <m/>
    <m/>
    <m/>
    <n v="0"/>
    <x v="0"/>
    <m/>
    <m/>
    <m/>
    <n v="0"/>
    <m/>
    <m/>
    <n v="3"/>
    <n v="3"/>
    <m/>
    <m/>
    <m/>
    <n v="0"/>
    <m/>
    <m/>
    <m/>
    <m/>
    <n v="0"/>
    <n v="6"/>
    <n v="0"/>
    <m/>
    <m/>
    <m/>
    <m/>
    <m/>
    <m/>
    <m/>
    <n v="0"/>
    <m/>
    <m/>
    <m/>
    <m/>
    <m/>
    <m/>
    <m/>
    <m/>
    <n v="0"/>
  </r>
  <r>
    <s v="RMT Séquence pédago rosier"/>
    <s v="Le Fesne Angers"/>
    <x v="6"/>
    <s v="Plus de croissance, floraison"/>
    <x v="0"/>
    <s v="NA"/>
    <m/>
    <n v="0"/>
    <n v="1"/>
    <n v="1"/>
    <m/>
    <m/>
    <m/>
    <m/>
    <m/>
    <m/>
    <m/>
    <m/>
    <m/>
    <m/>
    <n v="1"/>
    <m/>
    <m/>
    <m/>
    <m/>
    <m/>
    <n v="1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n v="1"/>
    <n v="1"/>
    <m/>
    <m/>
    <m/>
    <m/>
    <n v="1"/>
    <m/>
    <m/>
    <m/>
    <n v="1"/>
  </r>
  <r>
    <s v="RMT Séquence pédago rosier"/>
    <s v="Le Fesne Angers"/>
    <x v="6"/>
    <s v="Plus de croissance, floraison"/>
    <x v="0"/>
    <s v="NA"/>
    <m/>
    <n v="0"/>
    <n v="1"/>
    <n v="1"/>
    <m/>
    <m/>
    <m/>
    <m/>
    <n v="1"/>
    <m/>
    <n v="1"/>
    <m/>
    <m/>
    <n v="1"/>
    <m/>
    <m/>
    <m/>
    <m/>
    <m/>
    <m/>
    <n v="3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6"/>
    <s v="Plus de croissance, floraison"/>
    <x v="0"/>
    <s v="NA"/>
    <m/>
    <n v="0"/>
    <n v="1"/>
    <n v="1"/>
    <m/>
    <n v="3"/>
    <m/>
    <m/>
    <m/>
    <m/>
    <m/>
    <m/>
    <m/>
    <m/>
    <m/>
    <m/>
    <m/>
    <m/>
    <m/>
    <m/>
    <n v="3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6"/>
    <s v="Plus de croissance, floraison"/>
    <x v="1"/>
    <s v="NA"/>
    <m/>
    <n v="0"/>
    <m/>
    <n v="1"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n v="1"/>
    <m/>
    <m/>
    <m/>
    <m/>
    <m/>
    <n v="1"/>
  </r>
  <r>
    <s v="RMT Séquence pédago rosier"/>
    <s v="Le Fesne Angers"/>
    <x v="6"/>
    <s v="Plus de croissance, floraison"/>
    <x v="1"/>
    <s v="NA"/>
    <m/>
    <n v="0"/>
    <m/>
    <n v="1"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n v="1"/>
    <m/>
    <m/>
    <m/>
    <m/>
    <m/>
    <n v="1"/>
  </r>
  <r>
    <s v="RMT Séquence pédago rosier"/>
    <s v="Le Fesne Angers"/>
    <x v="6"/>
    <s v="Plus de croissance, floraison"/>
    <x v="1"/>
    <s v="NA"/>
    <m/>
    <n v="0"/>
    <m/>
    <n v="1"/>
    <m/>
    <m/>
    <m/>
    <m/>
    <m/>
    <m/>
    <m/>
    <m/>
    <m/>
    <m/>
    <m/>
    <m/>
    <n v="7"/>
    <m/>
    <m/>
    <m/>
    <n v="7"/>
    <x v="0"/>
    <m/>
    <m/>
    <m/>
    <n v="0"/>
    <m/>
    <m/>
    <m/>
    <n v="0"/>
    <m/>
    <m/>
    <m/>
    <n v="0"/>
    <m/>
    <m/>
    <n v="1"/>
    <n v="1"/>
    <n v="2"/>
    <n v="0"/>
    <n v="2"/>
    <m/>
    <m/>
    <m/>
    <m/>
    <m/>
    <m/>
    <m/>
    <n v="0"/>
    <m/>
    <m/>
    <n v="4"/>
    <m/>
    <m/>
    <m/>
    <m/>
    <m/>
    <n v="4"/>
  </r>
  <r>
    <s v="RMT Séquence pédago rosier"/>
    <s v="Le Fesne Angers"/>
    <x v="6"/>
    <s v="Plus de croissance, floraison"/>
    <x v="1"/>
    <m/>
    <m/>
    <m/>
    <m/>
    <m/>
    <m/>
    <m/>
    <m/>
    <m/>
    <m/>
    <m/>
    <n v="1"/>
    <m/>
    <m/>
    <m/>
    <n v="1"/>
    <m/>
    <n v="4"/>
    <m/>
    <m/>
    <m/>
    <n v="6"/>
    <x v="0"/>
    <m/>
    <m/>
    <m/>
    <n v="0"/>
    <m/>
    <m/>
    <m/>
    <n v="0"/>
    <m/>
    <m/>
    <m/>
    <n v="0"/>
    <m/>
    <n v="1"/>
    <m/>
    <n v="1"/>
    <m/>
    <m/>
    <m/>
    <m/>
    <m/>
    <m/>
    <m/>
    <m/>
    <m/>
    <m/>
    <m/>
    <m/>
    <m/>
    <n v="2"/>
    <m/>
    <m/>
    <m/>
    <m/>
    <m/>
    <n v="2"/>
  </r>
  <r>
    <s v="RMT Séquence pédago rosier"/>
    <s v="Le Fesne Angers"/>
    <x v="6"/>
    <s v="Plus de croissance, floraison"/>
    <x v="1"/>
    <s v="NA"/>
    <m/>
    <n v="0"/>
    <m/>
    <n v="1"/>
    <m/>
    <m/>
    <m/>
    <m/>
    <m/>
    <m/>
    <m/>
    <m/>
    <m/>
    <m/>
    <m/>
    <m/>
    <n v="16"/>
    <m/>
    <m/>
    <m/>
    <n v="16"/>
    <x v="0"/>
    <m/>
    <m/>
    <m/>
    <n v="0"/>
    <m/>
    <m/>
    <m/>
    <n v="0"/>
    <m/>
    <m/>
    <m/>
    <n v="0"/>
    <m/>
    <m/>
    <m/>
    <n v="1"/>
    <n v="1"/>
    <n v="0"/>
    <n v="1"/>
    <m/>
    <m/>
    <m/>
    <m/>
    <m/>
    <m/>
    <m/>
    <n v="0"/>
    <m/>
    <m/>
    <n v="2"/>
    <m/>
    <m/>
    <m/>
    <m/>
    <m/>
    <n v="2"/>
  </r>
  <r>
    <s v="RMT Séquence pédago rosier"/>
    <s v="Le Fesne Angers"/>
    <x v="6"/>
    <s v="Plus de croissance, floraison"/>
    <x v="1"/>
    <s v="NA"/>
    <m/>
    <n v="0"/>
    <m/>
    <n v="1"/>
    <m/>
    <m/>
    <m/>
    <m/>
    <m/>
    <m/>
    <n v="1"/>
    <m/>
    <m/>
    <n v="1"/>
    <m/>
    <m/>
    <n v="7"/>
    <m/>
    <m/>
    <m/>
    <n v="9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n v="1"/>
    <n v="1"/>
    <m/>
    <m/>
    <m/>
    <m/>
    <m/>
    <m/>
    <m/>
    <m/>
    <n v="0"/>
  </r>
  <r>
    <s v="RMT Séquence pédago rosier"/>
    <s v="Le Fesne Angers"/>
    <x v="6"/>
    <s v="Plus de croissance, floraison"/>
    <x v="1"/>
    <s v="NA"/>
    <m/>
    <n v="0"/>
    <m/>
    <n v="1"/>
    <m/>
    <m/>
    <m/>
    <m/>
    <m/>
    <m/>
    <m/>
    <m/>
    <m/>
    <m/>
    <m/>
    <m/>
    <n v="5"/>
    <m/>
    <m/>
    <m/>
    <n v="5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n v="1"/>
    <m/>
    <m/>
    <n v="1"/>
  </r>
  <r>
    <s v="RMT Séquence pédago rosier"/>
    <s v="Le Fesne Angers"/>
    <x v="6"/>
    <s v="Plus de croissance, floraison"/>
    <x v="1"/>
    <s v="NA"/>
    <m/>
    <n v="0"/>
    <m/>
    <n v="1"/>
    <m/>
    <m/>
    <m/>
    <m/>
    <m/>
    <m/>
    <n v="1"/>
    <m/>
    <m/>
    <m/>
    <m/>
    <m/>
    <n v="7"/>
    <m/>
    <m/>
    <m/>
    <n v="8"/>
    <x v="0"/>
    <m/>
    <m/>
    <m/>
    <n v="0"/>
    <m/>
    <m/>
    <m/>
    <n v="0"/>
    <m/>
    <m/>
    <m/>
    <n v="0"/>
    <m/>
    <m/>
    <m/>
    <n v="1"/>
    <n v="1"/>
    <n v="0"/>
    <n v="1"/>
    <m/>
    <m/>
    <m/>
    <m/>
    <m/>
    <m/>
    <m/>
    <n v="0"/>
    <m/>
    <m/>
    <m/>
    <m/>
    <m/>
    <m/>
    <m/>
    <m/>
    <n v="0"/>
  </r>
  <r>
    <s v="RMT Séquence pédago rosier"/>
    <s v="Le Fesne Angers"/>
    <x v="6"/>
    <s v="Plus de croissance, floraison"/>
    <x v="1"/>
    <s v="NA"/>
    <m/>
    <n v="0"/>
    <m/>
    <n v="1"/>
    <m/>
    <m/>
    <m/>
    <m/>
    <m/>
    <m/>
    <m/>
    <m/>
    <m/>
    <m/>
    <m/>
    <m/>
    <n v="3"/>
    <m/>
    <m/>
    <m/>
    <n v="3"/>
    <x v="0"/>
    <m/>
    <m/>
    <m/>
    <n v="0"/>
    <m/>
    <m/>
    <m/>
    <n v="0"/>
    <m/>
    <m/>
    <m/>
    <n v="0"/>
    <m/>
    <m/>
    <m/>
    <n v="1"/>
    <n v="1"/>
    <n v="0"/>
    <n v="1"/>
    <m/>
    <m/>
    <m/>
    <m/>
    <m/>
    <n v="1"/>
    <m/>
    <n v="1"/>
    <m/>
    <m/>
    <m/>
    <m/>
    <m/>
    <m/>
    <m/>
    <m/>
    <n v="0"/>
  </r>
  <r>
    <s v="RMT Séquence pédago rosier"/>
    <s v="Le Fesne Angers"/>
    <x v="6"/>
    <s v="Plus de croissance, floraison"/>
    <x v="1"/>
    <s v="NA"/>
    <m/>
    <n v="0"/>
    <m/>
    <n v="1"/>
    <m/>
    <m/>
    <m/>
    <m/>
    <m/>
    <m/>
    <m/>
    <m/>
    <m/>
    <n v="1"/>
    <m/>
    <m/>
    <m/>
    <m/>
    <m/>
    <m/>
    <n v="1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7"/>
    <s v="Plus de croissance, fin floraison"/>
    <x v="0"/>
    <n v="0"/>
    <m/>
    <n v="0"/>
    <n v="1"/>
    <n v="1"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n v="2"/>
    <m/>
    <m/>
    <m/>
    <m/>
    <m/>
    <n v="2"/>
    <m/>
    <m/>
    <m/>
    <m/>
    <m/>
    <m/>
    <m/>
    <m/>
    <n v="0"/>
  </r>
  <r>
    <s v="RMT Séquence pédago rosier"/>
    <s v="Le Fesne Angers"/>
    <x v="7"/>
    <s v="Plus de croissance, fin floraison"/>
    <x v="0"/>
    <n v="0"/>
    <m/>
    <n v="0"/>
    <n v="1"/>
    <n v="1"/>
    <m/>
    <m/>
    <m/>
    <n v="1"/>
    <m/>
    <m/>
    <m/>
    <m/>
    <m/>
    <m/>
    <m/>
    <m/>
    <m/>
    <m/>
    <m/>
    <m/>
    <n v="1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7"/>
    <s v="Plus de croissance, fin floraison"/>
    <x v="1"/>
    <s v="NA"/>
    <n v="0"/>
    <n v="0"/>
    <m/>
    <n v="1"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7"/>
    <s v="Plus de croissance, fin floraison"/>
    <x v="1"/>
    <s v="NA"/>
    <m/>
    <n v="0"/>
    <m/>
    <n v="1"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n v="1"/>
    <m/>
    <n v="1"/>
    <n v="0"/>
    <n v="1"/>
    <m/>
    <m/>
    <m/>
    <m/>
    <m/>
    <m/>
    <m/>
    <n v="0"/>
    <m/>
    <m/>
    <m/>
    <m/>
    <m/>
    <m/>
    <m/>
    <m/>
    <n v="0"/>
  </r>
  <r>
    <s v="RMT Séquence pédago rosier"/>
    <s v="Le Fesne Angers"/>
    <x v="7"/>
    <s v="Plus de croissance, fin floraison"/>
    <x v="1"/>
    <s v="NA"/>
    <m/>
    <n v="0"/>
    <m/>
    <n v="1"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n v="1"/>
    <m/>
    <n v="1"/>
    <m/>
    <m/>
    <m/>
    <m/>
    <m/>
    <m/>
    <m/>
    <m/>
    <n v="0"/>
  </r>
  <r>
    <s v="RMT Séquence pédago rosier"/>
    <s v="Le Fesne Angers"/>
    <x v="7"/>
    <s v="Plus de croissance, fin floraison"/>
    <x v="1"/>
    <s v="NA"/>
    <m/>
    <n v="0"/>
    <m/>
    <n v="12"/>
    <m/>
    <m/>
    <m/>
    <m/>
    <m/>
    <m/>
    <m/>
    <m/>
    <m/>
    <n v="1"/>
    <m/>
    <m/>
    <m/>
    <m/>
    <m/>
    <m/>
    <n v="1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7"/>
    <s v="Plus de croissance, fin floraison"/>
    <x v="1"/>
    <s v="NA"/>
    <m/>
    <n v="0"/>
    <m/>
    <n v="1"/>
    <m/>
    <m/>
    <m/>
    <m/>
    <m/>
    <m/>
    <m/>
    <m/>
    <m/>
    <m/>
    <m/>
    <m/>
    <n v="3"/>
    <m/>
    <m/>
    <m/>
    <n v="3"/>
    <x v="0"/>
    <m/>
    <m/>
    <m/>
    <n v="0"/>
    <m/>
    <m/>
    <m/>
    <n v="0"/>
    <m/>
    <m/>
    <m/>
    <n v="0"/>
    <m/>
    <m/>
    <m/>
    <n v="1"/>
    <n v="1"/>
    <n v="0"/>
    <n v="1"/>
    <m/>
    <m/>
    <m/>
    <m/>
    <m/>
    <m/>
    <m/>
    <n v="0"/>
    <m/>
    <m/>
    <n v="1"/>
    <m/>
    <m/>
    <m/>
    <m/>
    <m/>
    <n v="1"/>
  </r>
  <r>
    <s v="RMT Séquence pédago rosier"/>
    <s v="Le Fesne Angers"/>
    <x v="7"/>
    <s v="Plus de croissance, fin floraison"/>
    <x v="1"/>
    <s v="NA"/>
    <m/>
    <n v="0"/>
    <m/>
    <n v="1"/>
    <m/>
    <m/>
    <m/>
    <m/>
    <m/>
    <m/>
    <m/>
    <m/>
    <m/>
    <m/>
    <m/>
    <m/>
    <n v="13"/>
    <m/>
    <m/>
    <m/>
    <n v="13"/>
    <x v="0"/>
    <m/>
    <m/>
    <m/>
    <n v="0"/>
    <m/>
    <m/>
    <m/>
    <n v="0"/>
    <m/>
    <m/>
    <m/>
    <n v="0"/>
    <m/>
    <m/>
    <m/>
    <n v="1"/>
    <n v="1"/>
    <n v="0"/>
    <n v="1"/>
    <m/>
    <m/>
    <m/>
    <m/>
    <m/>
    <m/>
    <n v="1"/>
    <n v="1"/>
    <n v="1"/>
    <m/>
    <n v="10"/>
    <m/>
    <m/>
    <m/>
    <m/>
    <m/>
    <n v="11"/>
  </r>
  <r>
    <s v="RMT Séquence pédago rosier"/>
    <s v="Le Fesne Angers"/>
    <x v="7"/>
    <s v="Plus de croissance, fin floraison"/>
    <x v="1"/>
    <s v="NA"/>
    <m/>
    <n v="0"/>
    <m/>
    <n v="1"/>
    <m/>
    <m/>
    <m/>
    <m/>
    <m/>
    <m/>
    <m/>
    <m/>
    <m/>
    <m/>
    <m/>
    <m/>
    <n v="11"/>
    <m/>
    <m/>
    <m/>
    <n v="11"/>
    <x v="0"/>
    <m/>
    <m/>
    <m/>
    <n v="0"/>
    <m/>
    <m/>
    <m/>
    <n v="0"/>
    <m/>
    <m/>
    <m/>
    <n v="0"/>
    <m/>
    <m/>
    <m/>
    <m/>
    <n v="0"/>
    <n v="0"/>
    <n v="0"/>
    <m/>
    <m/>
    <m/>
    <m/>
    <m/>
    <n v="1"/>
    <m/>
    <n v="1"/>
    <n v="1"/>
    <m/>
    <n v="20"/>
    <m/>
    <m/>
    <m/>
    <n v="1"/>
    <m/>
    <n v="22"/>
  </r>
  <r>
    <s v="RMT Séquence pédago rosier"/>
    <s v="Le Fesne Angers"/>
    <x v="7"/>
    <s v="Plus de croissance, fin floraison"/>
    <x v="1"/>
    <s v="NA"/>
    <m/>
    <n v="0"/>
    <m/>
    <n v="1"/>
    <m/>
    <m/>
    <m/>
    <m/>
    <m/>
    <m/>
    <m/>
    <m/>
    <m/>
    <m/>
    <m/>
    <m/>
    <n v="2"/>
    <m/>
    <m/>
    <m/>
    <n v="2"/>
    <x v="0"/>
    <m/>
    <m/>
    <m/>
    <n v="0"/>
    <m/>
    <m/>
    <m/>
    <n v="0"/>
    <m/>
    <m/>
    <m/>
    <n v="0"/>
    <m/>
    <m/>
    <m/>
    <m/>
    <n v="0"/>
    <n v="0"/>
    <n v="0"/>
    <m/>
    <m/>
    <m/>
    <m/>
    <m/>
    <n v="1"/>
    <m/>
    <n v="1"/>
    <m/>
    <m/>
    <n v="10"/>
    <m/>
    <m/>
    <m/>
    <m/>
    <m/>
    <n v="10"/>
  </r>
  <r>
    <s v="RMT Séquence pédago rosier"/>
    <s v="Le Fesne Angers"/>
    <x v="7"/>
    <s v="Plus de croissance, fin floraison"/>
    <x v="1"/>
    <s v="NA"/>
    <m/>
    <n v="0"/>
    <m/>
    <n v="11"/>
    <m/>
    <m/>
    <m/>
    <m/>
    <m/>
    <m/>
    <m/>
    <m/>
    <m/>
    <m/>
    <n v="1"/>
    <m/>
    <m/>
    <m/>
    <m/>
    <m/>
    <n v="1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7"/>
    <s v="Plus de croissance, fin floraison"/>
    <x v="1"/>
    <s v="NA"/>
    <m/>
    <n v="0"/>
    <m/>
    <n v="4"/>
    <m/>
    <n v="1"/>
    <m/>
    <m/>
    <m/>
    <m/>
    <m/>
    <m/>
    <m/>
    <m/>
    <m/>
    <m/>
    <n v="2"/>
    <m/>
    <m/>
    <m/>
    <n v="3"/>
    <x v="0"/>
    <m/>
    <m/>
    <m/>
    <n v="0"/>
    <m/>
    <m/>
    <m/>
    <n v="0"/>
    <m/>
    <m/>
    <m/>
    <n v="0"/>
    <m/>
    <m/>
    <m/>
    <n v="1"/>
    <n v="1"/>
    <n v="0"/>
    <n v="1"/>
    <m/>
    <m/>
    <m/>
    <m/>
    <m/>
    <m/>
    <m/>
    <n v="0"/>
    <m/>
    <m/>
    <m/>
    <m/>
    <m/>
    <m/>
    <m/>
    <m/>
    <n v="0"/>
  </r>
  <r>
    <s v="RMT Séquence pédago rosier"/>
    <s v="Le Fesne Angers"/>
    <x v="7"/>
    <s v="Plus de croissance, fin floraison"/>
    <x v="1"/>
    <s v="NA"/>
    <m/>
    <n v="0"/>
    <m/>
    <m/>
    <m/>
    <m/>
    <m/>
    <m/>
    <m/>
    <m/>
    <m/>
    <m/>
    <m/>
    <m/>
    <m/>
    <m/>
    <n v="3"/>
    <m/>
    <m/>
    <m/>
    <n v="3"/>
    <x v="0"/>
    <m/>
    <m/>
    <m/>
    <n v="0"/>
    <m/>
    <m/>
    <m/>
    <n v="0"/>
    <m/>
    <m/>
    <m/>
    <n v="0"/>
    <m/>
    <m/>
    <m/>
    <n v="1"/>
    <n v="1"/>
    <n v="0"/>
    <n v="1"/>
    <m/>
    <m/>
    <m/>
    <m/>
    <m/>
    <n v="1"/>
    <m/>
    <n v="1"/>
    <m/>
    <m/>
    <n v="3"/>
    <m/>
    <m/>
    <m/>
    <m/>
    <m/>
    <n v="3"/>
  </r>
  <r>
    <s v="RMT Séquence pédago rosier"/>
    <s v="Le Fesne Angers"/>
    <x v="7"/>
    <s v="Plus de croissance, fin floraison"/>
    <x v="1"/>
    <s v="NA"/>
    <m/>
    <n v="0"/>
    <m/>
    <m/>
    <m/>
    <m/>
    <m/>
    <m/>
    <m/>
    <m/>
    <m/>
    <m/>
    <m/>
    <m/>
    <m/>
    <m/>
    <n v="10"/>
    <m/>
    <m/>
    <m/>
    <n v="10"/>
    <x v="0"/>
    <m/>
    <m/>
    <m/>
    <n v="0"/>
    <m/>
    <m/>
    <m/>
    <n v="0"/>
    <m/>
    <m/>
    <m/>
    <n v="0"/>
    <m/>
    <m/>
    <m/>
    <m/>
    <n v="0"/>
    <n v="0"/>
    <n v="0"/>
    <m/>
    <m/>
    <m/>
    <m/>
    <m/>
    <n v="1"/>
    <m/>
    <n v="1"/>
    <m/>
    <m/>
    <n v="3"/>
    <m/>
    <m/>
    <m/>
    <m/>
    <m/>
    <n v="3"/>
  </r>
  <r>
    <s v="RMT Séquence pédago rosier"/>
    <s v="Le Fesne Angers"/>
    <x v="7"/>
    <s v="Plus de croissance, fin floraison"/>
    <x v="1"/>
    <s v="NA"/>
    <m/>
    <n v="0"/>
    <m/>
    <m/>
    <m/>
    <m/>
    <m/>
    <m/>
    <m/>
    <m/>
    <m/>
    <m/>
    <m/>
    <m/>
    <m/>
    <m/>
    <n v="1"/>
    <m/>
    <m/>
    <m/>
    <n v="1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7"/>
    <s v="Plus de croissance, fin floraison"/>
    <x v="1"/>
    <s v="NA"/>
    <m/>
    <n v="0"/>
    <m/>
    <m/>
    <m/>
    <n v="1"/>
    <m/>
    <m/>
    <m/>
    <m/>
    <m/>
    <m/>
    <m/>
    <m/>
    <m/>
    <m/>
    <n v="2"/>
    <m/>
    <m/>
    <m/>
    <n v="3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n v="1"/>
    <m/>
    <m/>
    <m/>
    <m/>
    <m/>
    <n v="1"/>
  </r>
  <r>
    <s v="RMT Séquence pédago rosier"/>
    <s v="Le Fesne Angers"/>
    <x v="7"/>
    <s v="Plus de croissance, fin floraison"/>
    <x v="1"/>
    <s v="NA"/>
    <m/>
    <n v="0"/>
    <m/>
    <m/>
    <m/>
    <m/>
    <m/>
    <m/>
    <m/>
    <m/>
    <m/>
    <m/>
    <m/>
    <m/>
    <m/>
    <m/>
    <n v="4"/>
    <m/>
    <m/>
    <m/>
    <n v="4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n v="3"/>
    <m/>
    <m/>
    <m/>
    <m/>
    <m/>
    <n v="3"/>
  </r>
  <r>
    <s v="RMT Séquence pédago rosier"/>
    <s v="Le Fesne Angers"/>
    <x v="8"/>
    <s v="Redémarrage, plus de fleur"/>
    <x v="1"/>
    <s v="NA"/>
    <m/>
    <n v="0"/>
    <m/>
    <m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8"/>
    <s v="Redémarrage, plus de fleur"/>
    <x v="1"/>
    <s v="NA"/>
    <m/>
    <n v="0"/>
    <m/>
    <m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n v="1"/>
    <m/>
    <m/>
    <m/>
    <m/>
    <n v="1"/>
    <n v="2"/>
  </r>
  <r>
    <s v="RMT Séquence pédago rosier"/>
    <s v="Le Fesne Angers"/>
    <x v="8"/>
    <s v="Redémarrage, plus de fleur"/>
    <x v="1"/>
    <s v="NA"/>
    <m/>
    <n v="0"/>
    <m/>
    <m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n v="1"/>
    <m/>
    <n v="1"/>
    <m/>
    <m/>
    <m/>
    <m/>
    <m/>
    <m/>
    <m/>
    <n v="1"/>
    <n v="1"/>
  </r>
  <r>
    <s v="RMT Séquence pédago rosier"/>
    <s v="Le Fesne Angers"/>
    <x v="8"/>
    <s v="Redémarrage, plus de fleur"/>
    <x v="1"/>
    <s v="NA"/>
    <m/>
    <n v="0"/>
    <m/>
    <m/>
    <m/>
    <m/>
    <m/>
    <m/>
    <m/>
    <m/>
    <m/>
    <m/>
    <m/>
    <m/>
    <m/>
    <m/>
    <m/>
    <n v="1"/>
    <m/>
    <m/>
    <n v="1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8"/>
    <s v="Redémarrage, plus de fleur"/>
    <x v="0"/>
    <n v="0"/>
    <m/>
    <n v="0"/>
    <n v="1"/>
    <m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n v="1"/>
    <m/>
    <m/>
    <m/>
    <m/>
    <m/>
    <n v="1"/>
    <m/>
    <m/>
    <m/>
    <m/>
    <m/>
    <m/>
    <m/>
    <m/>
    <n v="0"/>
  </r>
  <r>
    <s v="RMT Séquence pédago rosier"/>
    <s v="Le Fesne Angers"/>
    <x v="8"/>
    <s v="Redémarrage, plus de fleur"/>
    <x v="0"/>
    <n v="1"/>
    <m/>
    <n v="1"/>
    <n v="1"/>
    <m/>
    <m/>
    <m/>
    <m/>
    <m/>
    <m/>
    <m/>
    <m/>
    <m/>
    <m/>
    <m/>
    <m/>
    <m/>
    <m/>
    <m/>
    <m/>
    <m/>
    <n v="0"/>
    <x v="0"/>
    <m/>
    <m/>
    <m/>
    <n v="0"/>
    <n v="1"/>
    <m/>
    <m/>
    <n v="1"/>
    <m/>
    <m/>
    <m/>
    <n v="0"/>
    <m/>
    <m/>
    <m/>
    <m/>
    <n v="0"/>
    <n v="2"/>
    <n v="0"/>
    <m/>
    <m/>
    <m/>
    <m/>
    <m/>
    <m/>
    <m/>
    <n v="0"/>
    <m/>
    <m/>
    <m/>
    <m/>
    <m/>
    <m/>
    <m/>
    <m/>
    <n v="0"/>
  </r>
  <r>
    <s v="RMT Séquence pédago rosier"/>
    <s v="Le Fesne Angers"/>
    <x v="8"/>
    <s v="Redémarrage, plus de fleur"/>
    <x v="0"/>
    <n v="0"/>
    <m/>
    <n v="0"/>
    <n v="16"/>
    <m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8"/>
    <s v="Redémarrage, plus de fleur"/>
    <x v="0"/>
    <n v="1"/>
    <m/>
    <n v="1"/>
    <n v="1"/>
    <m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8"/>
    <s v="Redémarrage, plus de fleur"/>
    <x v="0"/>
    <n v="0"/>
    <n v="1"/>
    <n v="1"/>
    <n v="1"/>
    <m/>
    <m/>
    <m/>
    <m/>
    <m/>
    <m/>
    <m/>
    <m/>
    <m/>
    <m/>
    <m/>
    <m/>
    <m/>
    <m/>
    <m/>
    <m/>
    <m/>
    <n v="0"/>
    <x v="0"/>
    <m/>
    <m/>
    <m/>
    <n v="0"/>
    <n v="3"/>
    <m/>
    <m/>
    <n v="3"/>
    <m/>
    <m/>
    <m/>
    <n v="0"/>
    <m/>
    <m/>
    <m/>
    <m/>
    <n v="0"/>
    <n v="6"/>
    <n v="0"/>
    <m/>
    <m/>
    <m/>
    <m/>
    <m/>
    <m/>
    <m/>
    <n v="0"/>
    <m/>
    <m/>
    <m/>
    <m/>
    <m/>
    <m/>
    <m/>
    <m/>
    <n v="0"/>
  </r>
  <r>
    <s v="RMT Séquence pédago rosier"/>
    <s v="Le Fesne Angers"/>
    <x v="8"/>
    <s v="Redémarrage, plus de fleur"/>
    <x v="0"/>
    <n v="0"/>
    <n v="1"/>
    <n v="1"/>
    <n v="1"/>
    <m/>
    <m/>
    <m/>
    <m/>
    <m/>
    <m/>
    <m/>
    <m/>
    <m/>
    <m/>
    <m/>
    <m/>
    <m/>
    <m/>
    <m/>
    <m/>
    <m/>
    <n v="0"/>
    <x v="0"/>
    <m/>
    <m/>
    <m/>
    <n v="0"/>
    <n v="1"/>
    <m/>
    <m/>
    <n v="1"/>
    <m/>
    <m/>
    <m/>
    <n v="0"/>
    <m/>
    <m/>
    <m/>
    <m/>
    <n v="0"/>
    <n v="2"/>
    <n v="0"/>
    <m/>
    <m/>
    <m/>
    <m/>
    <m/>
    <m/>
    <m/>
    <n v="0"/>
    <m/>
    <m/>
    <m/>
    <m/>
    <m/>
    <m/>
    <m/>
    <m/>
    <n v="0"/>
  </r>
  <r>
    <s v="RMT Séquence pédago rosier"/>
    <s v="Le Fesne Angers"/>
    <x v="8"/>
    <s v="Redémarrage, plus de fleur"/>
    <x v="0"/>
    <n v="0"/>
    <m/>
    <n v="0"/>
    <n v="1"/>
    <m/>
    <m/>
    <m/>
    <m/>
    <m/>
    <m/>
    <m/>
    <m/>
    <m/>
    <m/>
    <n v="1"/>
    <m/>
    <m/>
    <m/>
    <m/>
    <m/>
    <m/>
    <n v="1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8"/>
    <s v="Redémarrage, plus de fleur"/>
    <x v="0"/>
    <n v="0"/>
    <m/>
    <n v="0"/>
    <n v="1"/>
    <m/>
    <m/>
    <m/>
    <m/>
    <m/>
    <m/>
    <m/>
    <m/>
    <m/>
    <m/>
    <m/>
    <n v="1"/>
    <m/>
    <m/>
    <m/>
    <m/>
    <m/>
    <n v="1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9"/>
    <s v="Redémarrage, plus de fleur"/>
    <x v="1"/>
    <s v="NA"/>
    <m/>
    <n v="0"/>
    <m/>
    <m/>
    <m/>
    <m/>
    <m/>
    <m/>
    <m/>
    <n v="2"/>
    <m/>
    <m/>
    <m/>
    <m/>
    <m/>
    <m/>
    <m/>
    <m/>
    <m/>
    <m/>
    <n v="2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9"/>
    <s v="Redémarrage, plus de fleur"/>
    <x v="1"/>
    <s v="NA"/>
    <m/>
    <n v="0"/>
    <m/>
    <m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9"/>
    <s v="Redémarrage, plus de fleur"/>
    <x v="1"/>
    <s v="NA"/>
    <m/>
    <n v="0"/>
    <m/>
    <m/>
    <m/>
    <n v="1"/>
    <n v="2"/>
    <m/>
    <m/>
    <m/>
    <m/>
    <m/>
    <m/>
    <m/>
    <m/>
    <m/>
    <m/>
    <m/>
    <m/>
    <m/>
    <n v="3"/>
    <x v="0"/>
    <m/>
    <m/>
    <m/>
    <n v="0"/>
    <m/>
    <m/>
    <m/>
    <n v="0"/>
    <m/>
    <m/>
    <m/>
    <n v="0"/>
    <m/>
    <m/>
    <m/>
    <m/>
    <n v="0"/>
    <n v="0"/>
    <n v="0"/>
    <m/>
    <m/>
    <m/>
    <m/>
    <m/>
    <n v="2"/>
    <m/>
    <n v="2"/>
    <m/>
    <m/>
    <m/>
    <m/>
    <m/>
    <m/>
    <m/>
    <n v="2"/>
    <n v="2"/>
  </r>
  <r>
    <s v="RMT Séquence pédago rosier"/>
    <s v="Le Fesne Angers"/>
    <x v="9"/>
    <s v="Redémarrage, plus de fleur"/>
    <x v="0"/>
    <n v="0"/>
    <m/>
    <n v="0"/>
    <n v="8"/>
    <m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9"/>
    <s v="Redémarrage, plus de fleur"/>
    <x v="0"/>
    <n v="1"/>
    <m/>
    <n v="1"/>
    <n v="1"/>
    <m/>
    <m/>
    <m/>
    <m/>
    <m/>
    <m/>
    <m/>
    <m/>
    <m/>
    <m/>
    <m/>
    <m/>
    <m/>
    <m/>
    <m/>
    <m/>
    <m/>
    <n v="0"/>
    <x v="0"/>
    <m/>
    <m/>
    <m/>
    <n v="0"/>
    <m/>
    <n v="1"/>
    <m/>
    <n v="1"/>
    <m/>
    <m/>
    <m/>
    <n v="0"/>
    <m/>
    <m/>
    <m/>
    <m/>
    <n v="0"/>
    <n v="2"/>
    <n v="0"/>
    <m/>
    <m/>
    <m/>
    <m/>
    <m/>
    <m/>
    <m/>
    <n v="0"/>
    <m/>
    <m/>
    <m/>
    <m/>
    <m/>
    <m/>
    <m/>
    <m/>
    <n v="0"/>
  </r>
  <r>
    <s v="RMT Séquence pédago rosier"/>
    <s v="Le Fesne Angers"/>
    <x v="9"/>
    <s v="Redémarrage, plus de fleur"/>
    <x v="0"/>
    <n v="1"/>
    <m/>
    <n v="1"/>
    <n v="1"/>
    <m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n v="1"/>
    <n v="1"/>
    <m/>
    <m/>
    <m/>
    <m/>
    <n v="0"/>
    <n v="2"/>
    <n v="0"/>
    <m/>
    <m/>
    <m/>
    <m/>
    <m/>
    <m/>
    <m/>
    <n v="0"/>
    <m/>
    <m/>
    <m/>
    <m/>
    <m/>
    <m/>
    <m/>
    <m/>
    <n v="0"/>
  </r>
  <r>
    <s v="RMT Séquence pédago rosier"/>
    <s v="Le Fesne Angers"/>
    <x v="9"/>
    <s v="Redémarrage, plus de fleur"/>
    <x v="0"/>
    <n v="5"/>
    <m/>
    <n v="5"/>
    <n v="5"/>
    <m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9"/>
    <s v="Redémarrage, plus de fleur"/>
    <x v="0"/>
    <n v="1"/>
    <m/>
    <n v="1"/>
    <n v="1"/>
    <m/>
    <m/>
    <m/>
    <m/>
    <m/>
    <m/>
    <m/>
    <m/>
    <m/>
    <m/>
    <m/>
    <m/>
    <m/>
    <m/>
    <m/>
    <m/>
    <m/>
    <n v="0"/>
    <x v="0"/>
    <m/>
    <m/>
    <m/>
    <n v="0"/>
    <m/>
    <n v="1"/>
    <m/>
    <n v="1"/>
    <m/>
    <m/>
    <m/>
    <n v="0"/>
    <m/>
    <m/>
    <m/>
    <m/>
    <n v="0"/>
    <n v="2"/>
    <n v="0"/>
    <m/>
    <m/>
    <m/>
    <m/>
    <m/>
    <m/>
    <m/>
    <n v="0"/>
    <m/>
    <m/>
    <m/>
    <m/>
    <m/>
    <m/>
    <m/>
    <m/>
    <n v="0"/>
  </r>
  <r>
    <s v="RMT Séquence pédago rosier"/>
    <s v="Le Fesne Angers"/>
    <x v="9"/>
    <s v="Redémarrage, plus de fleur"/>
    <x v="0"/>
    <n v="0"/>
    <m/>
    <n v="0"/>
    <n v="1"/>
    <m/>
    <m/>
    <m/>
    <m/>
    <m/>
    <m/>
    <m/>
    <m/>
    <m/>
    <m/>
    <m/>
    <m/>
    <m/>
    <m/>
    <m/>
    <m/>
    <m/>
    <n v="0"/>
    <x v="0"/>
    <m/>
    <m/>
    <m/>
    <n v="0"/>
    <m/>
    <m/>
    <m/>
    <n v="0"/>
    <m/>
    <m/>
    <n v="1"/>
    <n v="1"/>
    <m/>
    <m/>
    <m/>
    <m/>
    <n v="0"/>
    <n v="2"/>
    <n v="0"/>
    <m/>
    <m/>
    <m/>
    <m/>
    <m/>
    <m/>
    <m/>
    <n v="0"/>
    <m/>
    <m/>
    <m/>
    <m/>
    <m/>
    <m/>
    <m/>
    <m/>
    <n v="0"/>
  </r>
  <r>
    <s v="RMT Séquence pédago rosier"/>
    <s v="Le Fesne Angers"/>
    <x v="3"/>
    <s v="Croissance, debut flo"/>
    <x v="1"/>
    <s v="NA"/>
    <m/>
    <m/>
    <m/>
    <n v="7"/>
    <m/>
    <n v="1"/>
    <m/>
    <m/>
    <m/>
    <m/>
    <m/>
    <m/>
    <m/>
    <m/>
    <m/>
    <m/>
    <m/>
    <m/>
    <m/>
    <m/>
    <n v="1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3"/>
    <s v="Croissance, debut flo"/>
    <x v="1"/>
    <s v="NA"/>
    <m/>
    <m/>
    <m/>
    <n v="3"/>
    <m/>
    <m/>
    <m/>
    <m/>
    <m/>
    <m/>
    <m/>
    <m/>
    <m/>
    <m/>
    <m/>
    <m/>
    <m/>
    <m/>
    <m/>
    <m/>
    <n v="0"/>
    <x v="0"/>
    <n v="1"/>
    <m/>
    <m/>
    <n v="1"/>
    <m/>
    <m/>
    <m/>
    <n v="0"/>
    <m/>
    <m/>
    <m/>
    <n v="0"/>
    <m/>
    <m/>
    <m/>
    <m/>
    <n v="0"/>
    <n v="2"/>
    <n v="0"/>
    <m/>
    <m/>
    <m/>
    <m/>
    <m/>
    <m/>
    <m/>
    <n v="0"/>
    <m/>
    <m/>
    <m/>
    <m/>
    <m/>
    <m/>
    <m/>
    <m/>
    <n v="0"/>
  </r>
  <r>
    <s v="RMT Séquence pédago rosier"/>
    <s v="Le Fesne Angers"/>
    <x v="3"/>
    <s v="Croissance, debut flo"/>
    <x v="1"/>
    <s v="NA"/>
    <m/>
    <m/>
    <m/>
    <n v="5"/>
    <m/>
    <m/>
    <m/>
    <m/>
    <m/>
    <m/>
    <m/>
    <m/>
    <m/>
    <m/>
    <m/>
    <m/>
    <n v="1"/>
    <m/>
    <m/>
    <m/>
    <n v="1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n v="1"/>
    <m/>
    <n v="1"/>
  </r>
  <r>
    <s v="RMT Séquence pédago rosier"/>
    <s v="Le Fesne Angers"/>
    <x v="3"/>
    <s v="Croissance, debut flo"/>
    <x v="1"/>
    <s v="NA"/>
    <m/>
    <m/>
    <m/>
    <n v="2"/>
    <m/>
    <n v="1"/>
    <m/>
    <m/>
    <m/>
    <m/>
    <m/>
    <m/>
    <m/>
    <m/>
    <m/>
    <m/>
    <m/>
    <m/>
    <m/>
    <m/>
    <n v="1"/>
    <x v="0"/>
    <m/>
    <m/>
    <m/>
    <n v="0"/>
    <m/>
    <m/>
    <m/>
    <n v="0"/>
    <m/>
    <m/>
    <m/>
    <n v="0"/>
    <m/>
    <m/>
    <m/>
    <m/>
    <n v="0"/>
    <n v="0"/>
    <n v="0"/>
    <m/>
    <m/>
    <m/>
    <n v="1"/>
    <m/>
    <m/>
    <m/>
    <n v="1"/>
    <m/>
    <m/>
    <m/>
    <m/>
    <m/>
    <m/>
    <m/>
    <m/>
    <n v="0"/>
  </r>
  <r>
    <s v="RMT Séquence pédago rosier"/>
    <s v="Le Fesne Angers"/>
    <x v="3"/>
    <s v="Croissance, debut flo"/>
    <x v="1"/>
    <s v="NA"/>
    <m/>
    <m/>
    <m/>
    <n v="17"/>
    <m/>
    <m/>
    <m/>
    <n v="1"/>
    <m/>
    <m/>
    <m/>
    <m/>
    <m/>
    <m/>
    <m/>
    <m/>
    <n v="1"/>
    <m/>
    <m/>
    <m/>
    <n v="2"/>
    <x v="0"/>
    <m/>
    <m/>
    <m/>
    <n v="0"/>
    <m/>
    <m/>
    <m/>
    <n v="0"/>
    <m/>
    <m/>
    <m/>
    <n v="0"/>
    <m/>
    <m/>
    <m/>
    <m/>
    <n v="0"/>
    <n v="0"/>
    <n v="0"/>
    <m/>
    <m/>
    <m/>
    <m/>
    <m/>
    <m/>
    <m/>
    <n v="0"/>
    <m/>
    <m/>
    <m/>
    <m/>
    <m/>
    <m/>
    <m/>
    <m/>
    <n v="0"/>
  </r>
  <r>
    <s v="RMT Séquence pédago rosier"/>
    <s v="Le Fesne Angers"/>
    <x v="3"/>
    <s v="Croissance, debut flo"/>
    <x v="1"/>
    <s v="NA"/>
    <m/>
    <m/>
    <m/>
    <n v="6"/>
    <m/>
    <m/>
    <m/>
    <m/>
    <m/>
    <m/>
    <m/>
    <m/>
    <n v="2"/>
    <m/>
    <m/>
    <m/>
    <n v="1"/>
    <m/>
    <m/>
    <m/>
    <n v="3"/>
    <x v="0"/>
    <m/>
    <m/>
    <m/>
    <n v="0"/>
    <m/>
    <m/>
    <m/>
    <n v="0"/>
    <m/>
    <m/>
    <m/>
    <n v="0"/>
    <m/>
    <m/>
    <m/>
    <n v="1"/>
    <n v="1"/>
    <n v="0"/>
    <n v="1"/>
    <m/>
    <m/>
    <m/>
    <m/>
    <m/>
    <m/>
    <m/>
    <n v="0"/>
    <m/>
    <m/>
    <m/>
    <m/>
    <m/>
    <m/>
    <m/>
    <m/>
    <n v="0"/>
  </r>
  <r>
    <m/>
    <m/>
    <x v="10"/>
    <m/>
    <x v="2"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17" applyNumberFormats="0" applyBorderFormats="0" applyFontFormats="0" applyPatternFormats="0" applyAlignmentFormats="0" applyWidthHeightFormats="1" dataCaption="Valeurs" updatedVersion="7" minRefreshableVersion="3" useAutoFormatting="1" itemPrintTitles="1" createdVersion="5" indent="0" outline="1" outlineData="1" multipleFieldFilters="0" rowHeaderCaption=" ">
  <location ref="A4:B19" firstHeaderRow="1" firstDataRow="1" firstDataCol="1" rowPageCount="1" colPageCount="1"/>
  <pivotFields count="65">
    <pivotField showAll="0"/>
    <pivotField showAll="0"/>
    <pivotField axis="axisRow" showAll="0" sortType="ascending">
      <items count="369">
        <item x="0"/>
        <item x="367"/>
        <item x="214"/>
        <item x="92"/>
        <item x="336"/>
        <item x="32"/>
        <item x="1"/>
        <item x="183"/>
        <item x="153"/>
        <item x="122"/>
        <item x="61"/>
        <item x="306"/>
        <item x="275"/>
        <item x="245"/>
        <item x="215"/>
        <item x="93"/>
        <item x="337"/>
        <item x="33"/>
        <item x="2"/>
        <item x="184"/>
        <item x="154"/>
        <item x="123"/>
        <item x="62"/>
        <item x="307"/>
        <item x="276"/>
        <item x="246"/>
        <item x="216"/>
        <item x="94"/>
        <item x="338"/>
        <item x="34"/>
        <item x="3"/>
        <item x="185"/>
        <item x="155"/>
        <item x="124"/>
        <item x="63"/>
        <item x="308"/>
        <item x="277"/>
        <item x="247"/>
        <item x="217"/>
        <item x="95"/>
        <item x="339"/>
        <item x="35"/>
        <item x="4"/>
        <item x="186"/>
        <item x="156"/>
        <item x="125"/>
        <item x="64"/>
        <item x="309"/>
        <item x="278"/>
        <item x="248"/>
        <item x="218"/>
        <item x="96"/>
        <item x="340"/>
        <item x="36"/>
        <item x="5"/>
        <item x="187"/>
        <item x="157"/>
        <item x="126"/>
        <item x="65"/>
        <item x="310"/>
        <item x="279"/>
        <item x="249"/>
        <item x="219"/>
        <item x="97"/>
        <item x="341"/>
        <item x="37"/>
        <item x="6"/>
        <item x="188"/>
        <item x="158"/>
        <item x="127"/>
        <item x="66"/>
        <item x="311"/>
        <item x="280"/>
        <item x="250"/>
        <item x="220"/>
        <item x="98"/>
        <item x="342"/>
        <item x="38"/>
        <item x="7"/>
        <item x="189"/>
        <item x="159"/>
        <item x="128"/>
        <item x="67"/>
        <item x="312"/>
        <item x="281"/>
        <item x="251"/>
        <item x="221"/>
        <item x="99"/>
        <item x="343"/>
        <item x="39"/>
        <item x="8"/>
        <item x="190"/>
        <item x="160"/>
        <item x="129"/>
        <item x="68"/>
        <item x="313"/>
        <item x="282"/>
        <item x="252"/>
        <item x="222"/>
        <item x="100"/>
        <item x="344"/>
        <item x="40"/>
        <item x="9"/>
        <item x="191"/>
        <item x="161"/>
        <item x="130"/>
        <item x="69"/>
        <item x="314"/>
        <item x="283"/>
        <item x="253"/>
        <item x="223"/>
        <item x="101"/>
        <item x="345"/>
        <item x="41"/>
        <item x="10"/>
        <item x="192"/>
        <item x="162"/>
        <item x="131"/>
        <item x="70"/>
        <item x="315"/>
        <item x="284"/>
        <item x="254"/>
        <item x="224"/>
        <item x="102"/>
        <item x="346"/>
        <item x="42"/>
        <item x="11"/>
        <item x="193"/>
        <item x="163"/>
        <item x="132"/>
        <item x="71"/>
        <item x="316"/>
        <item x="285"/>
        <item x="255"/>
        <item x="225"/>
        <item x="103"/>
        <item x="347"/>
        <item x="43"/>
        <item x="12"/>
        <item x="194"/>
        <item x="164"/>
        <item x="133"/>
        <item x="72"/>
        <item x="317"/>
        <item x="286"/>
        <item x="256"/>
        <item x="226"/>
        <item x="104"/>
        <item x="348"/>
        <item x="44"/>
        <item x="13"/>
        <item x="195"/>
        <item x="165"/>
        <item x="134"/>
        <item x="73"/>
        <item x="318"/>
        <item x="287"/>
        <item x="257"/>
        <item x="227"/>
        <item x="105"/>
        <item x="349"/>
        <item x="45"/>
        <item x="14"/>
        <item x="196"/>
        <item x="166"/>
        <item x="135"/>
        <item x="74"/>
        <item x="319"/>
        <item x="288"/>
        <item x="258"/>
        <item x="228"/>
        <item x="106"/>
        <item x="350"/>
        <item x="46"/>
        <item x="15"/>
        <item x="197"/>
        <item x="167"/>
        <item x="136"/>
        <item x="75"/>
        <item x="320"/>
        <item x="289"/>
        <item x="259"/>
        <item x="229"/>
        <item x="107"/>
        <item x="351"/>
        <item x="47"/>
        <item x="16"/>
        <item x="198"/>
        <item x="168"/>
        <item x="137"/>
        <item x="76"/>
        <item x="321"/>
        <item x="290"/>
        <item x="260"/>
        <item x="230"/>
        <item x="108"/>
        <item x="352"/>
        <item x="48"/>
        <item x="17"/>
        <item x="199"/>
        <item x="169"/>
        <item x="138"/>
        <item x="77"/>
        <item x="322"/>
        <item x="291"/>
        <item x="261"/>
        <item x="231"/>
        <item x="109"/>
        <item x="353"/>
        <item x="49"/>
        <item x="18"/>
        <item x="200"/>
        <item x="170"/>
        <item x="139"/>
        <item x="78"/>
        <item x="323"/>
        <item x="292"/>
        <item x="262"/>
        <item x="232"/>
        <item x="110"/>
        <item x="354"/>
        <item x="50"/>
        <item x="19"/>
        <item x="201"/>
        <item x="171"/>
        <item x="140"/>
        <item x="79"/>
        <item x="324"/>
        <item x="293"/>
        <item x="263"/>
        <item x="233"/>
        <item x="111"/>
        <item x="355"/>
        <item x="51"/>
        <item x="20"/>
        <item x="202"/>
        <item x="172"/>
        <item x="141"/>
        <item x="80"/>
        <item x="325"/>
        <item x="294"/>
        <item x="264"/>
        <item x="234"/>
        <item x="112"/>
        <item x="356"/>
        <item x="52"/>
        <item x="21"/>
        <item x="203"/>
        <item x="173"/>
        <item x="142"/>
        <item x="81"/>
        <item x="326"/>
        <item x="295"/>
        <item x="265"/>
        <item x="235"/>
        <item x="113"/>
        <item x="357"/>
        <item x="53"/>
        <item x="22"/>
        <item x="204"/>
        <item x="174"/>
        <item x="143"/>
        <item x="82"/>
        <item x="327"/>
        <item x="296"/>
        <item x="266"/>
        <item x="236"/>
        <item x="114"/>
        <item x="358"/>
        <item x="54"/>
        <item x="23"/>
        <item x="205"/>
        <item x="175"/>
        <item x="144"/>
        <item x="83"/>
        <item x="328"/>
        <item x="297"/>
        <item x="267"/>
        <item x="237"/>
        <item x="115"/>
        <item x="359"/>
        <item x="55"/>
        <item x="24"/>
        <item x="206"/>
        <item x="176"/>
        <item x="145"/>
        <item x="84"/>
        <item x="329"/>
        <item x="298"/>
        <item x="268"/>
        <item x="238"/>
        <item x="116"/>
        <item x="360"/>
        <item x="56"/>
        <item x="25"/>
        <item x="207"/>
        <item x="177"/>
        <item x="146"/>
        <item x="85"/>
        <item x="330"/>
        <item x="299"/>
        <item x="269"/>
        <item x="239"/>
        <item x="117"/>
        <item x="361"/>
        <item x="57"/>
        <item x="26"/>
        <item x="208"/>
        <item x="178"/>
        <item x="147"/>
        <item x="86"/>
        <item x="331"/>
        <item x="300"/>
        <item x="270"/>
        <item x="240"/>
        <item x="118"/>
        <item x="362"/>
        <item x="58"/>
        <item x="27"/>
        <item x="209"/>
        <item x="179"/>
        <item x="148"/>
        <item x="87"/>
        <item x="332"/>
        <item x="301"/>
        <item x="271"/>
        <item x="241"/>
        <item x="119"/>
        <item x="363"/>
        <item x="59"/>
        <item x="28"/>
        <item x="210"/>
        <item x="180"/>
        <item x="149"/>
        <item x="88"/>
        <item x="333"/>
        <item x="302"/>
        <item x="272"/>
        <item x="242"/>
        <item x="120"/>
        <item x="364"/>
        <item x="60"/>
        <item x="29"/>
        <item x="211"/>
        <item x="181"/>
        <item x="150"/>
        <item x="89"/>
        <item x="334"/>
        <item x="303"/>
        <item x="273"/>
        <item x="243"/>
        <item x="121"/>
        <item x="365"/>
        <item x="30"/>
        <item x="212"/>
        <item x="182"/>
        <item x="151"/>
        <item x="90"/>
        <item x="335"/>
        <item x="304"/>
        <item x="274"/>
        <item x="244"/>
        <item x="366"/>
        <item x="31"/>
        <item x="213"/>
        <item x="152"/>
        <item x="91"/>
        <item x="305"/>
        <item t="default"/>
      </items>
    </pivotField>
    <pivotField showAll="0" defaultSubtotal="0"/>
    <pivotField axis="axisPage" showAll="0" defaultSubtotal="0">
      <items count="3">
        <item x="1"/>
        <item x="0"/>
        <item x="2"/>
      </items>
    </pivotField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 defaultSubtotal="0"/>
    <pivotField showAll="0"/>
    <pivotField showAll="0"/>
    <pivotField showAll="0" defaultSubtotal="0"/>
    <pivotField showAll="0" defaultSubtotal="0"/>
    <pivotField showAll="0"/>
    <pivotField showAll="0" defaultSubtotal="0"/>
    <pivotField dataField="1" showAll="0" defaultSubtota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 defaultSubtotal="0"/>
    <pivotField showAll="0"/>
    <pivotField showAll="0" defaultSubtota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 defaultSubtota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  <pivotField showAll="0" defaultSubtotal="0"/>
    <pivotField showAll="0" defaultSubtotal="0"/>
    <pivotField showAll="0"/>
    <pivotField showAll="0" defaultSubtota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64"/>
    <field x="2"/>
  </rowFields>
  <rowItems count="15">
    <i>
      <x v="5"/>
    </i>
    <i r="1">
      <x v="81"/>
    </i>
    <i r="1">
      <x v="249"/>
    </i>
    <i r="1">
      <x v="333"/>
    </i>
    <i>
      <x v="6"/>
    </i>
    <i r="1">
      <x v="20"/>
    </i>
    <i r="1">
      <x v="128"/>
    </i>
    <i r="1">
      <x v="296"/>
    </i>
    <i>
      <x v="7"/>
    </i>
    <i r="1">
      <x v="19"/>
    </i>
    <i r="1">
      <x v="103"/>
    </i>
    <i>
      <x v="8"/>
    </i>
    <i r="1">
      <x v="62"/>
    </i>
    <i r="1">
      <x v="194"/>
    </i>
    <i t="grand">
      <x/>
    </i>
  </rowItems>
  <colItems count="1">
    <i/>
  </colItems>
  <pageFields count="1">
    <pageField fld="4" item="1" hier="-1"/>
  </pageFields>
  <dataFields count="1">
    <dataField name="Somme de Sauterelle L" fld="19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9"/>
  <sheetViews>
    <sheetView workbookViewId="0">
      <selection activeCell="A4" sqref="A4"/>
    </sheetView>
  </sheetViews>
  <sheetFormatPr baseColWidth="10" defaultRowHeight="15" x14ac:dyDescent="0.25"/>
  <cols>
    <col min="1" max="1" width="26.5703125" customWidth="1"/>
    <col min="2" max="2" width="21.5703125" bestFit="1" customWidth="1"/>
    <col min="3" max="3" width="22" bestFit="1" customWidth="1"/>
    <col min="4" max="4" width="29.140625" bestFit="1" customWidth="1"/>
    <col min="5" max="5" width="26.140625" bestFit="1" customWidth="1"/>
    <col min="6" max="6" width="25.28515625" bestFit="1" customWidth="1"/>
    <col min="7" max="7" width="12.5703125" bestFit="1" customWidth="1"/>
    <col min="8" max="8" width="33.28515625" customWidth="1"/>
    <col min="9" max="9" width="42.85546875" bestFit="1" customWidth="1"/>
    <col min="10" max="10" width="41.28515625" bestFit="1" customWidth="1"/>
    <col min="11" max="11" width="47.85546875" bestFit="1" customWidth="1"/>
    <col min="12" max="12" width="41.5703125" customWidth="1"/>
    <col min="13" max="13" width="41.5703125" bestFit="1" customWidth="1"/>
  </cols>
  <sheetData>
    <row r="2" spans="1:2" x14ac:dyDescent="0.25">
      <c r="A2" s="3" t="s">
        <v>17</v>
      </c>
      <c r="B2" t="s">
        <v>21</v>
      </c>
    </row>
    <row r="4" spans="1:2" x14ac:dyDescent="0.25">
      <c r="A4" s="3" t="s">
        <v>31</v>
      </c>
      <c r="B4" t="s">
        <v>32</v>
      </c>
    </row>
    <row r="5" spans="1:2" x14ac:dyDescent="0.25">
      <c r="A5" s="6" t="s">
        <v>28</v>
      </c>
      <c r="B5" s="4"/>
    </row>
    <row r="6" spans="1:2" x14ac:dyDescent="0.25">
      <c r="A6" s="8" t="s">
        <v>33</v>
      </c>
      <c r="B6" s="4"/>
    </row>
    <row r="7" spans="1:2" x14ac:dyDescent="0.25">
      <c r="A7" s="8" t="s">
        <v>34</v>
      </c>
      <c r="B7" s="4"/>
    </row>
    <row r="8" spans="1:2" x14ac:dyDescent="0.25">
      <c r="A8" s="8" t="s">
        <v>35</v>
      </c>
      <c r="B8" s="4"/>
    </row>
    <row r="9" spans="1:2" x14ac:dyDescent="0.25">
      <c r="A9" s="6" t="s">
        <v>29</v>
      </c>
      <c r="B9" s="4">
        <v>2</v>
      </c>
    </row>
    <row r="10" spans="1:2" x14ac:dyDescent="0.25">
      <c r="A10" s="8" t="s">
        <v>36</v>
      </c>
      <c r="B10" s="4"/>
    </row>
    <row r="11" spans="1:2" x14ac:dyDescent="0.25">
      <c r="A11" s="8" t="s">
        <v>37</v>
      </c>
      <c r="B11" s="4">
        <v>2</v>
      </c>
    </row>
    <row r="12" spans="1:2" x14ac:dyDescent="0.25">
      <c r="A12" s="8" t="s">
        <v>38</v>
      </c>
      <c r="B12" s="4"/>
    </row>
    <row r="13" spans="1:2" x14ac:dyDescent="0.25">
      <c r="A13" s="6" t="s">
        <v>30</v>
      </c>
      <c r="B13" s="4">
        <v>1</v>
      </c>
    </row>
    <row r="14" spans="1:2" x14ac:dyDescent="0.25">
      <c r="A14" s="8" t="s">
        <v>39</v>
      </c>
      <c r="B14" s="4">
        <v>1</v>
      </c>
    </row>
    <row r="15" spans="1:2" x14ac:dyDescent="0.25">
      <c r="A15" s="8" t="s">
        <v>40</v>
      </c>
      <c r="B15" s="4"/>
    </row>
    <row r="16" spans="1:2" x14ac:dyDescent="0.25">
      <c r="A16" s="6" t="s">
        <v>41</v>
      </c>
      <c r="B16" s="4">
        <v>1</v>
      </c>
    </row>
    <row r="17" spans="1:2" x14ac:dyDescent="0.25">
      <c r="A17" s="8" t="s">
        <v>42</v>
      </c>
      <c r="B17" s="4">
        <v>1</v>
      </c>
    </row>
    <row r="18" spans="1:2" x14ac:dyDescent="0.25">
      <c r="A18" s="8" t="s">
        <v>43</v>
      </c>
      <c r="B18" s="4"/>
    </row>
    <row r="19" spans="1:2" x14ac:dyDescent="0.25">
      <c r="A19" s="6" t="s">
        <v>25</v>
      </c>
      <c r="B19" s="4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31"/>
  <sheetViews>
    <sheetView tabSelected="1" zoomScale="87" zoomScaleNormal="87" workbookViewId="0">
      <pane xSplit="9" ySplit="1" topLeftCell="J2" activePane="bottomRight" state="frozen"/>
      <selection pane="topRight" activeCell="E1" sqref="E1"/>
      <selection pane="bottomLeft" activeCell="A2" sqref="A2"/>
      <selection pane="bottomRight" activeCell="H8" sqref="H8"/>
    </sheetView>
  </sheetViews>
  <sheetFormatPr baseColWidth="10" defaultRowHeight="15" x14ac:dyDescent="0.25"/>
  <cols>
    <col min="1" max="1" width="8.7109375" bestFit="1" customWidth="1"/>
    <col min="2" max="2" width="15.28515625" bestFit="1" customWidth="1"/>
    <col min="3" max="3" width="12" bestFit="1" customWidth="1"/>
    <col min="4" max="4" width="3.7109375" bestFit="1" customWidth="1"/>
    <col min="5" max="5" width="4.5703125" bestFit="1" customWidth="1"/>
    <col min="6" max="6" width="11.140625" bestFit="1" customWidth="1"/>
    <col min="7" max="7" width="10" bestFit="1" customWidth="1"/>
    <col min="8" max="8" width="5.28515625" bestFit="1" customWidth="1"/>
    <col min="9" max="9" width="6.7109375" bestFit="1" customWidth="1"/>
    <col min="10" max="10" width="3.7109375" style="12" bestFit="1" customWidth="1"/>
    <col min="11" max="12" width="3.7109375" bestFit="1" customWidth="1"/>
    <col min="13" max="13" width="3.7109375" style="2" bestFit="1" customWidth="1"/>
    <col min="14" max="15" width="3.7109375" bestFit="1" customWidth="1"/>
    <col min="16" max="16" width="3.7109375" style="12" bestFit="1" customWidth="1"/>
    <col min="17" max="17" width="3.7109375" bestFit="1" customWidth="1"/>
    <col min="18" max="18" width="3.7109375" style="12" bestFit="1" customWidth="1"/>
    <col min="19" max="19" width="3.7109375" customWidth="1"/>
    <col min="20" max="20" width="3.7109375" bestFit="1" customWidth="1"/>
    <col min="21" max="23" width="3.7109375" customWidth="1"/>
    <col min="24" max="24" width="3.7109375" bestFit="1" customWidth="1"/>
    <col min="25" max="33" width="3.7109375" customWidth="1"/>
    <col min="34" max="34" width="3.7109375" bestFit="1" customWidth="1"/>
    <col min="35" max="36" width="3.7109375" customWidth="1"/>
    <col min="37" max="37" width="3.7109375" bestFit="1" customWidth="1"/>
    <col min="38" max="38" width="3.7109375" customWidth="1"/>
    <col min="39" max="39" width="3.7109375" bestFit="1" customWidth="1"/>
    <col min="40" max="40" width="3.7109375" style="2" customWidth="1"/>
    <col min="41" max="41" width="3.7109375" style="12" bestFit="1" customWidth="1"/>
    <col min="42" max="42" width="3.7109375" bestFit="1" customWidth="1"/>
    <col min="43" max="44" width="3.7109375" customWidth="1"/>
    <col min="45" max="45" width="3.7109375" style="2" customWidth="1"/>
    <col min="46" max="46" width="3.7109375" bestFit="1" customWidth="1"/>
    <col min="47" max="48" width="3.7109375" customWidth="1"/>
    <col min="49" max="49" width="3.7109375" style="2" customWidth="1"/>
    <col min="50" max="50" width="3.7109375" bestFit="1" customWidth="1"/>
    <col min="51" max="53" width="3.7109375" customWidth="1"/>
    <col min="54" max="54" width="3.7109375" bestFit="1" customWidth="1"/>
    <col min="55" max="55" width="3.7109375" style="12" bestFit="1" customWidth="1"/>
    <col min="56" max="58" width="3.7109375" customWidth="1"/>
    <col min="59" max="60" width="3.7109375" style="2" customWidth="1"/>
    <col min="61" max="61" width="3.7109375" style="12" bestFit="1" customWidth="1"/>
    <col min="62" max="62" width="3.7109375" style="5" customWidth="1"/>
    <col min="63" max="63" width="3.7109375" bestFit="1" customWidth="1"/>
    <col min="64" max="65" width="3.7109375" customWidth="1"/>
    <col min="66" max="67" width="3.7109375" bestFit="1" customWidth="1"/>
    <col min="68" max="68" width="3.7109375" customWidth="1"/>
    <col min="69" max="69" width="3.7109375" bestFit="1" customWidth="1"/>
    <col min="70" max="71" width="3.7109375" customWidth="1"/>
    <col min="72" max="72" width="3.7109375" style="2" bestFit="1" customWidth="1"/>
    <col min="73" max="73" width="3.7109375" style="12" bestFit="1" customWidth="1"/>
    <col min="74" max="76" width="3.7109375" bestFit="1" customWidth="1"/>
    <col min="77" max="78" width="3.7109375" customWidth="1"/>
    <col min="79" max="80" width="3.7109375" bestFit="1" customWidth="1"/>
    <col min="81" max="81" width="3.7109375" customWidth="1"/>
    <col min="82" max="82" width="3.7109375" style="2" bestFit="1" customWidth="1"/>
  </cols>
  <sheetData>
    <row r="1" spans="1:82" s="7" customFormat="1" ht="376.5" x14ac:dyDescent="0.25">
      <c r="A1" s="7" t="s">
        <v>0</v>
      </c>
      <c r="B1" s="7" t="s">
        <v>2</v>
      </c>
      <c r="C1" s="7" t="s">
        <v>1</v>
      </c>
      <c r="D1" s="7" t="s">
        <v>47</v>
      </c>
      <c r="E1" s="7" t="s">
        <v>103</v>
      </c>
      <c r="F1" s="7" t="s">
        <v>46</v>
      </c>
      <c r="G1" s="7" t="s">
        <v>44</v>
      </c>
      <c r="H1" s="7" t="s">
        <v>45</v>
      </c>
      <c r="I1" s="7" t="s">
        <v>48</v>
      </c>
      <c r="J1" s="11" t="s">
        <v>71</v>
      </c>
      <c r="K1" s="7" t="s">
        <v>49</v>
      </c>
      <c r="L1" s="7" t="s">
        <v>50</v>
      </c>
      <c r="M1" s="9" t="s">
        <v>51</v>
      </c>
      <c r="N1" s="7" t="s">
        <v>52</v>
      </c>
      <c r="O1" s="7" t="s">
        <v>53</v>
      </c>
      <c r="P1" s="11" t="s">
        <v>70</v>
      </c>
      <c r="Q1" s="7" t="s">
        <v>60</v>
      </c>
      <c r="R1" s="11" t="s">
        <v>72</v>
      </c>
      <c r="S1" s="7" t="s">
        <v>54</v>
      </c>
      <c r="T1" s="7" t="s">
        <v>55</v>
      </c>
      <c r="U1" s="7" t="s">
        <v>5</v>
      </c>
      <c r="V1" s="7" t="s">
        <v>57</v>
      </c>
      <c r="W1" s="7" t="s">
        <v>63</v>
      </c>
      <c r="X1" s="7" t="s">
        <v>58</v>
      </c>
      <c r="Y1" s="7" t="s">
        <v>59</v>
      </c>
      <c r="Z1" s="7" t="s">
        <v>64</v>
      </c>
      <c r="AA1" s="7" t="s">
        <v>56</v>
      </c>
      <c r="AB1" s="7" t="s">
        <v>62</v>
      </c>
      <c r="AC1" s="7" t="s">
        <v>61</v>
      </c>
      <c r="AD1" s="7" t="s">
        <v>65</v>
      </c>
      <c r="AE1" s="7" t="s">
        <v>66</v>
      </c>
      <c r="AF1" s="7" t="s">
        <v>11</v>
      </c>
      <c r="AG1" s="7" t="s">
        <v>67</v>
      </c>
      <c r="AH1" s="7" t="s">
        <v>12</v>
      </c>
      <c r="AI1" s="7" t="s">
        <v>69</v>
      </c>
      <c r="AJ1" s="7" t="s">
        <v>68</v>
      </c>
      <c r="AK1" s="7" t="s">
        <v>15</v>
      </c>
      <c r="AL1" s="7" t="s">
        <v>16</v>
      </c>
      <c r="AM1" s="13" t="s">
        <v>99</v>
      </c>
      <c r="AN1" s="9" t="s">
        <v>9</v>
      </c>
      <c r="AO1" s="11" t="s">
        <v>80</v>
      </c>
      <c r="AP1" s="7" t="s">
        <v>73</v>
      </c>
      <c r="AQ1" s="7" t="s">
        <v>74</v>
      </c>
      <c r="AR1" s="7" t="s">
        <v>75</v>
      </c>
      <c r="AS1" s="9" t="s">
        <v>85</v>
      </c>
      <c r="AT1" s="7" t="s">
        <v>76</v>
      </c>
      <c r="AU1" s="7" t="s">
        <v>77</v>
      </c>
      <c r="AV1" s="7" t="s">
        <v>78</v>
      </c>
      <c r="AW1" s="9" t="s">
        <v>26</v>
      </c>
      <c r="AX1" s="7" t="s">
        <v>4</v>
      </c>
      <c r="AY1" s="7" t="s">
        <v>10</v>
      </c>
      <c r="AZ1" s="7" t="s">
        <v>79</v>
      </c>
      <c r="BA1" s="9" t="s">
        <v>27</v>
      </c>
      <c r="BB1" s="7" t="s">
        <v>6</v>
      </c>
      <c r="BC1" s="11" t="s">
        <v>81</v>
      </c>
      <c r="BD1" s="7" t="s">
        <v>82</v>
      </c>
      <c r="BE1" s="7" t="s">
        <v>83</v>
      </c>
      <c r="BF1" s="7" t="s">
        <v>84</v>
      </c>
      <c r="BG1" s="9" t="s">
        <v>23</v>
      </c>
      <c r="BH1" s="9" t="s">
        <v>24</v>
      </c>
      <c r="BI1" s="11" t="s">
        <v>86</v>
      </c>
      <c r="BJ1" s="10" t="s">
        <v>87</v>
      </c>
      <c r="BK1" s="7" t="s">
        <v>88</v>
      </c>
      <c r="BL1" s="7" t="s">
        <v>89</v>
      </c>
      <c r="BM1" s="7" t="s">
        <v>90</v>
      </c>
      <c r="BN1" s="7" t="s">
        <v>7</v>
      </c>
      <c r="BO1" s="7" t="s">
        <v>91</v>
      </c>
      <c r="BP1" s="7" t="s">
        <v>92</v>
      </c>
      <c r="BQ1" s="7" t="s">
        <v>93</v>
      </c>
      <c r="BR1" s="7" t="s">
        <v>94</v>
      </c>
      <c r="BS1" s="13" t="s">
        <v>99</v>
      </c>
      <c r="BT1" s="9" t="s">
        <v>8</v>
      </c>
      <c r="BU1" s="11" t="s">
        <v>95</v>
      </c>
      <c r="BV1" s="7" t="s">
        <v>13</v>
      </c>
      <c r="BW1" s="7" t="s">
        <v>14</v>
      </c>
      <c r="BX1" s="7" t="s">
        <v>20</v>
      </c>
      <c r="BY1" s="7" t="s">
        <v>19</v>
      </c>
      <c r="BZ1" s="7" t="s">
        <v>96</v>
      </c>
      <c r="CA1" s="7" t="s">
        <v>97</v>
      </c>
      <c r="CB1" s="7" t="s">
        <v>98</v>
      </c>
      <c r="CC1" s="13" t="s">
        <v>99</v>
      </c>
      <c r="CD1" s="9" t="s">
        <v>22</v>
      </c>
    </row>
    <row r="2" spans="1:82" x14ac:dyDescent="0.25">
      <c r="A2" t="s">
        <v>101</v>
      </c>
      <c r="B2" t="s">
        <v>3</v>
      </c>
      <c r="C2" s="1">
        <v>44323</v>
      </c>
      <c r="D2" s="1"/>
      <c r="E2" s="1" t="s">
        <v>102</v>
      </c>
      <c r="F2" s="1" t="s">
        <v>18</v>
      </c>
      <c r="G2" s="1" t="s">
        <v>105</v>
      </c>
      <c r="H2" s="1" t="s">
        <v>104</v>
      </c>
      <c r="I2" t="s">
        <v>100</v>
      </c>
      <c r="K2">
        <v>6</v>
      </c>
      <c r="L2">
        <v>1</v>
      </c>
      <c r="M2" s="2">
        <f t="shared" ref="M2" si="0">SUM(K2:L2)</f>
        <v>7</v>
      </c>
      <c r="N2">
        <v>10</v>
      </c>
      <c r="O2">
        <v>0</v>
      </c>
      <c r="Q2">
        <v>3</v>
      </c>
      <c r="S2">
        <v>12</v>
      </c>
      <c r="AD2">
        <v>1</v>
      </c>
      <c r="AL2">
        <v>1</v>
      </c>
      <c r="AN2" s="2">
        <f>SUM(S2:AM2)</f>
        <v>14</v>
      </c>
      <c r="AR2">
        <v>8</v>
      </c>
      <c r="AS2" s="2">
        <f>SUM(AP2:AR2)</f>
        <v>8</v>
      </c>
      <c r="AT2">
        <v>1</v>
      </c>
      <c r="AU2">
        <v>1</v>
      </c>
      <c r="AW2" s="2">
        <f>SUM(AT2:AV2)</f>
        <v>2</v>
      </c>
      <c r="AX2">
        <v>6</v>
      </c>
      <c r="BA2" s="2">
        <f>SUM(AX2:AZ2)</f>
        <v>6</v>
      </c>
      <c r="BG2" s="2">
        <f>AS2+AW2+BA2</f>
        <v>16</v>
      </c>
      <c r="BH2" s="2">
        <f>SUM(BD2:BF2)</f>
        <v>0</v>
      </c>
      <c r="BT2" s="2">
        <f>SUM(BJ2:BS2)</f>
        <v>0</v>
      </c>
      <c r="CD2" s="2">
        <f>SUM(BV2:CC2)</f>
        <v>0</v>
      </c>
    </row>
    <row r="3" spans="1:82" x14ac:dyDescent="0.25">
      <c r="C3" s="1"/>
      <c r="D3" s="1"/>
      <c r="E3" s="1"/>
      <c r="F3" s="1"/>
      <c r="G3" s="1"/>
      <c r="H3" s="1"/>
      <c r="BA3" s="2"/>
    </row>
    <row r="4" spans="1:82" x14ac:dyDescent="0.25">
      <c r="C4" s="1"/>
      <c r="D4" s="1"/>
      <c r="E4" s="1"/>
      <c r="F4" s="1"/>
      <c r="G4" s="1"/>
      <c r="H4" s="1"/>
      <c r="BA4" s="2"/>
    </row>
    <row r="5" spans="1:82" x14ac:dyDescent="0.25">
      <c r="C5" s="1"/>
      <c r="D5" s="1"/>
      <c r="E5" s="1"/>
      <c r="F5" s="1"/>
      <c r="G5" s="1"/>
      <c r="H5" s="1"/>
      <c r="BA5" s="2"/>
    </row>
    <row r="6" spans="1:82" x14ac:dyDescent="0.25">
      <c r="C6" s="1"/>
      <c r="D6" s="1"/>
      <c r="E6" s="1"/>
      <c r="F6" s="1"/>
      <c r="G6" s="1"/>
      <c r="H6" s="1"/>
      <c r="BA6" s="2"/>
    </row>
    <row r="7" spans="1:82" x14ac:dyDescent="0.25">
      <c r="C7" s="1"/>
      <c r="D7" s="1"/>
      <c r="E7" s="1"/>
      <c r="F7" s="1"/>
      <c r="G7" s="1"/>
      <c r="H7" s="1"/>
      <c r="BA7" s="2"/>
    </row>
    <row r="8" spans="1:82" x14ac:dyDescent="0.25">
      <c r="C8" s="1"/>
      <c r="D8" s="1"/>
      <c r="E8" s="1"/>
      <c r="F8" s="1"/>
      <c r="G8" s="1"/>
      <c r="H8" s="1"/>
      <c r="BA8" s="2"/>
    </row>
    <row r="9" spans="1:82" x14ac:dyDescent="0.25">
      <c r="C9" s="1"/>
      <c r="D9" s="1"/>
      <c r="E9" s="1"/>
      <c r="F9" s="1"/>
      <c r="G9" s="1"/>
      <c r="H9" s="1"/>
      <c r="BA9" s="2"/>
    </row>
    <row r="10" spans="1:82" x14ac:dyDescent="0.25">
      <c r="C10" s="1"/>
      <c r="D10" s="1"/>
      <c r="E10" s="1"/>
      <c r="F10" s="1"/>
      <c r="G10" s="1"/>
      <c r="H10" s="1"/>
      <c r="BA10" s="2"/>
    </row>
    <row r="11" spans="1:82" x14ac:dyDescent="0.25">
      <c r="C11" s="1"/>
      <c r="D11" s="1"/>
      <c r="E11" s="1"/>
      <c r="F11" s="1"/>
      <c r="G11" s="1"/>
      <c r="H11" s="1"/>
      <c r="BA11" s="2"/>
    </row>
    <row r="12" spans="1:82" x14ac:dyDescent="0.25">
      <c r="C12" s="1"/>
      <c r="D12" s="1"/>
      <c r="E12" s="1"/>
      <c r="F12" s="1"/>
      <c r="G12" s="1"/>
      <c r="H12" s="1"/>
      <c r="BA12" s="2"/>
    </row>
    <row r="13" spans="1:82" x14ac:dyDescent="0.25">
      <c r="C13" s="1"/>
      <c r="D13" s="1"/>
      <c r="E13" s="1"/>
      <c r="F13" s="1"/>
      <c r="G13" s="1"/>
      <c r="H13" s="1"/>
      <c r="BA13" s="2"/>
    </row>
    <row r="14" spans="1:82" x14ac:dyDescent="0.25">
      <c r="C14" s="1"/>
      <c r="D14" s="1"/>
      <c r="E14" s="1"/>
      <c r="F14" s="1"/>
      <c r="G14" s="1"/>
      <c r="H14" s="1"/>
      <c r="BA14" s="2"/>
    </row>
    <row r="15" spans="1:82" x14ac:dyDescent="0.25">
      <c r="C15" s="1"/>
      <c r="D15" s="1"/>
      <c r="E15" s="1"/>
      <c r="F15" s="1"/>
      <c r="G15" s="1"/>
      <c r="H15" s="1"/>
      <c r="BA15" s="2"/>
    </row>
    <row r="16" spans="1:82" x14ac:dyDescent="0.25">
      <c r="C16" s="1"/>
      <c r="D16" s="1"/>
      <c r="E16" s="1"/>
      <c r="F16" s="1"/>
      <c r="G16" s="1"/>
      <c r="H16" s="1"/>
      <c r="BA16" s="2"/>
    </row>
    <row r="17" spans="3:53" x14ac:dyDescent="0.25">
      <c r="C17" s="1"/>
      <c r="D17" s="1"/>
      <c r="E17" s="1"/>
      <c r="F17" s="1"/>
      <c r="G17" s="1"/>
      <c r="H17" s="1"/>
      <c r="BA17" s="2"/>
    </row>
    <row r="18" spans="3:53" x14ac:dyDescent="0.25">
      <c r="C18" s="1"/>
      <c r="D18" s="1"/>
      <c r="E18" s="1"/>
      <c r="F18" s="1"/>
      <c r="G18" s="1"/>
      <c r="H18" s="1"/>
      <c r="BA18" s="2"/>
    </row>
    <row r="19" spans="3:53" x14ac:dyDescent="0.25">
      <c r="C19" s="1"/>
      <c r="D19" s="1"/>
      <c r="E19" s="1"/>
      <c r="F19" s="1"/>
      <c r="G19" s="1"/>
      <c r="H19" s="1"/>
      <c r="BA19" s="2"/>
    </row>
    <row r="20" spans="3:53" x14ac:dyDescent="0.25">
      <c r="C20" s="1"/>
      <c r="D20" s="1"/>
      <c r="E20" s="1"/>
      <c r="F20" s="1"/>
      <c r="G20" s="1"/>
      <c r="H20" s="1"/>
      <c r="BA20" s="2"/>
    </row>
    <row r="21" spans="3:53" x14ac:dyDescent="0.25">
      <c r="C21" s="1"/>
      <c r="D21" s="1"/>
      <c r="E21" s="1"/>
      <c r="F21" s="1"/>
      <c r="G21" s="1"/>
      <c r="H21" s="1"/>
      <c r="BA21" s="2"/>
    </row>
    <row r="22" spans="3:53" x14ac:dyDescent="0.25">
      <c r="C22" s="1"/>
      <c r="D22" s="1"/>
      <c r="E22" s="1"/>
      <c r="F22" s="1"/>
      <c r="G22" s="1"/>
      <c r="H22" s="1"/>
      <c r="BA22" s="2"/>
    </row>
    <row r="23" spans="3:53" x14ac:dyDescent="0.25">
      <c r="C23" s="1"/>
      <c r="D23" s="1"/>
      <c r="E23" s="1"/>
      <c r="F23" s="1"/>
      <c r="G23" s="1"/>
      <c r="H23" s="1"/>
      <c r="BA23" s="2"/>
    </row>
    <row r="24" spans="3:53" x14ac:dyDescent="0.25">
      <c r="C24" s="1"/>
      <c r="D24" s="1"/>
      <c r="E24" s="1"/>
      <c r="F24" s="1"/>
      <c r="G24" s="1"/>
      <c r="H24" s="1"/>
      <c r="BA24" s="2"/>
    </row>
    <row r="25" spans="3:53" x14ac:dyDescent="0.25">
      <c r="C25" s="1"/>
      <c r="D25" s="1"/>
      <c r="E25" s="1"/>
      <c r="F25" s="1"/>
      <c r="G25" s="1"/>
      <c r="H25" s="1"/>
      <c r="BA25" s="2"/>
    </row>
    <row r="26" spans="3:53" x14ac:dyDescent="0.25">
      <c r="C26" s="1"/>
      <c r="D26" s="1"/>
      <c r="E26" s="1"/>
      <c r="F26" s="1"/>
      <c r="G26" s="1"/>
      <c r="H26" s="1"/>
      <c r="BA26" s="2"/>
    </row>
    <row r="27" spans="3:53" x14ac:dyDescent="0.25">
      <c r="C27" s="1"/>
      <c r="D27" s="1"/>
      <c r="E27" s="1"/>
      <c r="F27" s="1"/>
      <c r="G27" s="1"/>
      <c r="H27" s="1"/>
      <c r="BA27" s="2"/>
    </row>
    <row r="28" spans="3:53" x14ac:dyDescent="0.25">
      <c r="C28" s="1"/>
      <c r="D28" s="1"/>
      <c r="E28" s="1"/>
      <c r="F28" s="1"/>
      <c r="G28" s="1"/>
      <c r="H28" s="1"/>
      <c r="BA28" s="2"/>
    </row>
    <row r="29" spans="3:53" x14ac:dyDescent="0.25">
      <c r="C29" s="1"/>
      <c r="D29" s="1"/>
      <c r="E29" s="1"/>
      <c r="F29" s="1"/>
      <c r="G29" s="1"/>
      <c r="H29" s="1"/>
      <c r="BA29" s="2"/>
    </row>
    <row r="30" spans="3:53" x14ac:dyDescent="0.25">
      <c r="C30" s="1"/>
      <c r="D30" s="1"/>
      <c r="E30" s="1"/>
      <c r="F30" s="1"/>
      <c r="G30" s="1"/>
      <c r="H30" s="1"/>
      <c r="BA30" s="2"/>
    </row>
    <row r="31" spans="3:53" x14ac:dyDescent="0.25">
      <c r="C31" s="1"/>
      <c r="D31" s="1"/>
      <c r="E31" s="1"/>
      <c r="F31" s="1"/>
      <c r="G31" s="1"/>
      <c r="H31" s="1"/>
      <c r="BA31" s="2"/>
    </row>
    <row r="32" spans="3:53" x14ac:dyDescent="0.25">
      <c r="C32" s="1"/>
      <c r="D32" s="1"/>
      <c r="E32" s="1"/>
      <c r="F32" s="1"/>
      <c r="G32" s="1"/>
      <c r="H32" s="1"/>
      <c r="BA32" s="2"/>
    </row>
    <row r="33" spans="3:53" x14ac:dyDescent="0.25">
      <c r="C33" s="1"/>
      <c r="D33" s="1"/>
      <c r="E33" s="1"/>
      <c r="F33" s="1"/>
      <c r="G33" s="1"/>
      <c r="H33" s="1"/>
      <c r="BA33" s="2"/>
    </row>
    <row r="34" spans="3:53" x14ac:dyDescent="0.25">
      <c r="C34" s="1"/>
      <c r="D34" s="1"/>
      <c r="E34" s="1"/>
      <c r="F34" s="1"/>
      <c r="G34" s="1"/>
      <c r="H34" s="1"/>
      <c r="BA34" s="2"/>
    </row>
    <row r="35" spans="3:53" x14ac:dyDescent="0.25">
      <c r="C35" s="1"/>
      <c r="D35" s="1"/>
      <c r="E35" s="1"/>
      <c r="F35" s="1"/>
      <c r="G35" s="1"/>
      <c r="H35" s="1"/>
      <c r="BA35" s="2"/>
    </row>
    <row r="36" spans="3:53" x14ac:dyDescent="0.25">
      <c r="C36" s="1"/>
      <c r="D36" s="1"/>
      <c r="E36" s="1"/>
      <c r="F36" s="1"/>
      <c r="G36" s="1"/>
      <c r="H36" s="1"/>
      <c r="BA36" s="2"/>
    </row>
    <row r="37" spans="3:53" x14ac:dyDescent="0.25">
      <c r="C37" s="1"/>
      <c r="D37" s="1"/>
      <c r="E37" s="1"/>
      <c r="F37" s="1"/>
      <c r="G37" s="1"/>
      <c r="H37" s="1"/>
      <c r="BA37" s="2"/>
    </row>
    <row r="38" spans="3:53" x14ac:dyDescent="0.25">
      <c r="C38" s="1"/>
      <c r="D38" s="1"/>
      <c r="E38" s="1"/>
      <c r="F38" s="1"/>
      <c r="G38" s="1"/>
      <c r="H38" s="1"/>
      <c r="BA38" s="2"/>
    </row>
    <row r="39" spans="3:53" x14ac:dyDescent="0.25">
      <c r="C39" s="1"/>
      <c r="D39" s="1"/>
      <c r="E39" s="1"/>
      <c r="F39" s="1"/>
      <c r="G39" s="1"/>
      <c r="H39" s="1"/>
      <c r="BA39" s="2"/>
    </row>
    <row r="40" spans="3:53" x14ac:dyDescent="0.25">
      <c r="C40" s="1"/>
      <c r="D40" s="1"/>
      <c r="E40" s="1"/>
      <c r="F40" s="1"/>
      <c r="G40" s="1"/>
      <c r="H40" s="1"/>
      <c r="BA40" s="2"/>
    </row>
    <row r="41" spans="3:53" x14ac:dyDescent="0.25">
      <c r="C41" s="1"/>
      <c r="D41" s="1"/>
      <c r="E41" s="1"/>
      <c r="F41" s="1"/>
      <c r="G41" s="1"/>
      <c r="H41" s="1"/>
      <c r="BA41" s="2"/>
    </row>
    <row r="42" spans="3:53" x14ac:dyDescent="0.25">
      <c r="C42" s="1"/>
      <c r="D42" s="1"/>
      <c r="E42" s="1"/>
      <c r="F42" s="1"/>
      <c r="G42" s="1"/>
      <c r="H42" s="1"/>
      <c r="BA42" s="2"/>
    </row>
    <row r="43" spans="3:53" x14ac:dyDescent="0.25">
      <c r="C43" s="1"/>
      <c r="D43" s="1"/>
      <c r="E43" s="1"/>
      <c r="F43" s="1"/>
      <c r="G43" s="1"/>
      <c r="H43" s="1"/>
      <c r="BA43" s="2"/>
    </row>
    <row r="44" spans="3:53" x14ac:dyDescent="0.25">
      <c r="C44" s="1"/>
      <c r="D44" s="1"/>
      <c r="E44" s="1"/>
      <c r="F44" s="1"/>
      <c r="G44" s="1"/>
      <c r="H44" s="1"/>
      <c r="BA44" s="2"/>
    </row>
    <row r="45" spans="3:53" x14ac:dyDescent="0.25">
      <c r="C45" s="1"/>
      <c r="D45" s="1"/>
      <c r="E45" s="1"/>
      <c r="F45" s="1"/>
      <c r="G45" s="1"/>
      <c r="H45" s="1"/>
      <c r="BA45" s="2"/>
    </row>
    <row r="46" spans="3:53" x14ac:dyDescent="0.25">
      <c r="C46" s="1"/>
      <c r="D46" s="1"/>
      <c r="E46" s="1"/>
      <c r="F46" s="1"/>
      <c r="G46" s="1"/>
      <c r="H46" s="1"/>
      <c r="BA46" s="2"/>
    </row>
    <row r="47" spans="3:53" x14ac:dyDescent="0.25">
      <c r="C47" s="1"/>
      <c r="D47" s="1"/>
      <c r="E47" s="1"/>
      <c r="F47" s="1"/>
      <c r="G47" s="1"/>
      <c r="H47" s="1"/>
      <c r="BA47" s="2"/>
    </row>
    <row r="48" spans="3:53" x14ac:dyDescent="0.25">
      <c r="C48" s="1"/>
      <c r="D48" s="1"/>
      <c r="E48" s="1"/>
      <c r="F48" s="1"/>
      <c r="G48" s="1"/>
      <c r="H48" s="1"/>
      <c r="BA48" s="2"/>
    </row>
    <row r="49" spans="3:53" x14ac:dyDescent="0.25">
      <c r="C49" s="1"/>
      <c r="D49" s="1"/>
      <c r="E49" s="1"/>
      <c r="F49" s="1"/>
      <c r="G49" s="1"/>
      <c r="H49" s="1"/>
      <c r="BA49" s="2"/>
    </row>
    <row r="50" spans="3:53" x14ac:dyDescent="0.25">
      <c r="C50" s="1"/>
      <c r="D50" s="1"/>
      <c r="E50" s="1"/>
      <c r="F50" s="1"/>
      <c r="G50" s="1"/>
      <c r="H50" s="1"/>
      <c r="BA50" s="2"/>
    </row>
    <row r="51" spans="3:53" x14ac:dyDescent="0.25">
      <c r="C51" s="1"/>
      <c r="D51" s="1"/>
      <c r="E51" s="1"/>
      <c r="F51" s="1"/>
      <c r="G51" s="1"/>
      <c r="H51" s="1"/>
      <c r="BA51" s="2"/>
    </row>
    <row r="52" spans="3:53" x14ac:dyDescent="0.25">
      <c r="C52" s="1"/>
      <c r="D52" s="1"/>
      <c r="E52" s="1"/>
      <c r="F52" s="1"/>
      <c r="G52" s="1"/>
      <c r="H52" s="1"/>
      <c r="BA52" s="2"/>
    </row>
    <row r="53" spans="3:53" x14ac:dyDescent="0.25">
      <c r="C53" s="1"/>
      <c r="D53" s="1"/>
      <c r="E53" s="1"/>
      <c r="F53" s="1"/>
      <c r="G53" s="1"/>
      <c r="H53" s="1"/>
      <c r="BA53" s="2"/>
    </row>
    <row r="54" spans="3:53" x14ac:dyDescent="0.25">
      <c r="C54" s="1"/>
      <c r="D54" s="1"/>
      <c r="E54" s="1"/>
      <c r="F54" s="1"/>
      <c r="G54" s="1"/>
      <c r="H54" s="1"/>
      <c r="BA54" s="2"/>
    </row>
    <row r="55" spans="3:53" x14ac:dyDescent="0.25">
      <c r="C55" s="1"/>
      <c r="D55" s="1"/>
      <c r="E55" s="1"/>
      <c r="F55" s="1"/>
      <c r="G55" s="1"/>
      <c r="H55" s="1"/>
      <c r="BA55" s="2"/>
    </row>
    <row r="56" spans="3:53" x14ac:dyDescent="0.25">
      <c r="C56" s="1"/>
      <c r="D56" s="1"/>
      <c r="E56" s="1"/>
      <c r="F56" s="1"/>
      <c r="G56" s="1"/>
      <c r="H56" s="1"/>
      <c r="BA56" s="2"/>
    </row>
    <row r="57" spans="3:53" x14ac:dyDescent="0.25">
      <c r="C57" s="1"/>
      <c r="D57" s="1"/>
      <c r="E57" s="1"/>
      <c r="F57" s="1"/>
      <c r="G57" s="1"/>
      <c r="H57" s="1"/>
      <c r="BA57" s="2"/>
    </row>
    <row r="58" spans="3:53" x14ac:dyDescent="0.25">
      <c r="C58" s="1"/>
      <c r="D58" s="1"/>
      <c r="E58" s="1"/>
      <c r="F58" s="1"/>
      <c r="G58" s="1"/>
      <c r="H58" s="1"/>
      <c r="BA58" s="2"/>
    </row>
    <row r="59" spans="3:53" x14ac:dyDescent="0.25">
      <c r="C59" s="1"/>
      <c r="D59" s="1"/>
      <c r="E59" s="1"/>
      <c r="F59" s="1"/>
      <c r="G59" s="1"/>
      <c r="H59" s="1"/>
      <c r="BA59" s="2"/>
    </row>
    <row r="60" spans="3:53" x14ac:dyDescent="0.25">
      <c r="C60" s="1"/>
      <c r="D60" s="1"/>
      <c r="E60" s="1"/>
      <c r="F60" s="1"/>
      <c r="G60" s="1"/>
      <c r="H60" s="1"/>
      <c r="BA60" s="2"/>
    </row>
    <row r="61" spans="3:53" x14ac:dyDescent="0.25">
      <c r="C61" s="1"/>
      <c r="D61" s="1"/>
      <c r="E61" s="1"/>
      <c r="F61" s="1"/>
      <c r="G61" s="1"/>
      <c r="H61" s="1"/>
      <c r="BA61" s="2"/>
    </row>
    <row r="62" spans="3:53" x14ac:dyDescent="0.25">
      <c r="C62" s="1"/>
      <c r="D62" s="1"/>
      <c r="E62" s="1"/>
      <c r="F62" s="1"/>
      <c r="G62" s="1"/>
      <c r="H62" s="1"/>
      <c r="BA62" s="2"/>
    </row>
    <row r="63" spans="3:53" x14ac:dyDescent="0.25">
      <c r="C63" s="1"/>
      <c r="D63" s="1"/>
      <c r="E63" s="1"/>
      <c r="F63" s="1"/>
      <c r="G63" s="1"/>
      <c r="H63" s="1"/>
      <c r="BA63" s="2"/>
    </row>
    <row r="64" spans="3:53" x14ac:dyDescent="0.25">
      <c r="C64" s="1"/>
      <c r="D64" s="1"/>
      <c r="E64" s="1"/>
      <c r="F64" s="1"/>
      <c r="G64" s="1"/>
      <c r="H64" s="1"/>
      <c r="BA64" s="2"/>
    </row>
    <row r="65" spans="3:53" x14ac:dyDescent="0.25">
      <c r="C65" s="1"/>
      <c r="D65" s="1"/>
      <c r="E65" s="1"/>
      <c r="F65" s="1"/>
      <c r="G65" s="1"/>
      <c r="H65" s="1"/>
      <c r="BA65" s="2"/>
    </row>
    <row r="66" spans="3:53" x14ac:dyDescent="0.25">
      <c r="C66" s="1"/>
      <c r="D66" s="1"/>
      <c r="E66" s="1"/>
      <c r="F66" s="1"/>
      <c r="G66" s="1"/>
      <c r="H66" s="1"/>
      <c r="BA66" s="2"/>
    </row>
    <row r="67" spans="3:53" x14ac:dyDescent="0.25">
      <c r="C67" s="1"/>
      <c r="D67" s="1"/>
      <c r="E67" s="1"/>
      <c r="F67" s="1"/>
      <c r="G67" s="1"/>
      <c r="H67" s="1"/>
      <c r="BA67" s="2"/>
    </row>
    <row r="68" spans="3:53" x14ac:dyDescent="0.25">
      <c r="C68" s="1"/>
      <c r="D68" s="1"/>
      <c r="E68" s="1"/>
      <c r="F68" s="1"/>
      <c r="G68" s="1"/>
      <c r="H68" s="1"/>
      <c r="BA68" s="2"/>
    </row>
    <row r="69" spans="3:53" x14ac:dyDescent="0.25">
      <c r="C69" s="1"/>
      <c r="D69" s="1"/>
      <c r="E69" s="1"/>
      <c r="F69" s="1"/>
      <c r="G69" s="1"/>
      <c r="H69" s="1"/>
      <c r="BA69" s="2"/>
    </row>
    <row r="70" spans="3:53" x14ac:dyDescent="0.25">
      <c r="C70" s="1"/>
      <c r="D70" s="1"/>
      <c r="E70" s="1"/>
      <c r="F70" s="1"/>
      <c r="G70" s="1"/>
      <c r="H70" s="1"/>
      <c r="BA70" s="2"/>
    </row>
    <row r="71" spans="3:53" x14ac:dyDescent="0.25">
      <c r="C71" s="1"/>
      <c r="D71" s="1"/>
      <c r="E71" s="1"/>
      <c r="F71" s="1"/>
      <c r="G71" s="1"/>
      <c r="H71" s="1"/>
      <c r="BA71" s="2"/>
    </row>
    <row r="72" spans="3:53" x14ac:dyDescent="0.25">
      <c r="C72" s="1"/>
      <c r="D72" s="1"/>
      <c r="E72" s="1"/>
      <c r="F72" s="1"/>
      <c r="G72" s="1"/>
      <c r="H72" s="1"/>
      <c r="BA72" s="2"/>
    </row>
    <row r="73" spans="3:53" x14ac:dyDescent="0.25">
      <c r="C73" s="1"/>
      <c r="D73" s="1"/>
      <c r="E73" s="1"/>
      <c r="F73" s="1"/>
      <c r="G73" s="1"/>
      <c r="H73" s="1"/>
      <c r="BA73" s="2"/>
    </row>
    <row r="74" spans="3:53" x14ac:dyDescent="0.25">
      <c r="C74" s="1"/>
      <c r="D74" s="1"/>
      <c r="E74" s="1"/>
      <c r="F74" s="1"/>
      <c r="G74" s="1"/>
      <c r="H74" s="1"/>
      <c r="BA74" s="2"/>
    </row>
    <row r="75" spans="3:53" x14ac:dyDescent="0.25">
      <c r="C75" s="1"/>
      <c r="D75" s="1"/>
      <c r="E75" s="1"/>
      <c r="F75" s="1"/>
      <c r="G75" s="1"/>
      <c r="H75" s="1"/>
      <c r="BA75" s="2"/>
    </row>
    <row r="76" spans="3:53" x14ac:dyDescent="0.25">
      <c r="C76" s="1"/>
      <c r="D76" s="1"/>
      <c r="E76" s="1"/>
      <c r="F76" s="1"/>
      <c r="G76" s="1"/>
      <c r="H76" s="1"/>
      <c r="BA76" s="2"/>
    </row>
    <row r="77" spans="3:53" x14ac:dyDescent="0.25">
      <c r="C77" s="1"/>
      <c r="D77" s="1"/>
      <c r="E77" s="1"/>
      <c r="F77" s="1"/>
      <c r="G77" s="1"/>
      <c r="H77" s="1"/>
      <c r="BA77" s="2"/>
    </row>
    <row r="78" spans="3:53" x14ac:dyDescent="0.25">
      <c r="C78" s="1"/>
      <c r="D78" s="1"/>
      <c r="E78" s="1"/>
      <c r="F78" s="1"/>
      <c r="G78" s="1"/>
      <c r="H78" s="1"/>
      <c r="BA78" s="2"/>
    </row>
    <row r="79" spans="3:53" x14ac:dyDescent="0.25">
      <c r="C79" s="1"/>
      <c r="D79" s="1"/>
      <c r="E79" s="1"/>
      <c r="F79" s="1"/>
      <c r="G79" s="1"/>
      <c r="H79" s="1"/>
      <c r="BA79" s="2"/>
    </row>
    <row r="80" spans="3:53" x14ac:dyDescent="0.25">
      <c r="C80" s="1"/>
      <c r="D80" s="1"/>
      <c r="E80" s="1"/>
      <c r="F80" s="1"/>
      <c r="G80" s="1"/>
      <c r="H80" s="1"/>
      <c r="BA80" s="2"/>
    </row>
    <row r="81" spans="3:53" x14ac:dyDescent="0.25">
      <c r="C81" s="1"/>
      <c r="D81" s="1"/>
      <c r="E81" s="1"/>
      <c r="F81" s="1"/>
      <c r="G81" s="1"/>
      <c r="H81" s="1"/>
      <c r="BA81" s="2"/>
    </row>
    <row r="82" spans="3:53" x14ac:dyDescent="0.25">
      <c r="C82" s="1"/>
      <c r="D82" s="1"/>
      <c r="E82" s="1"/>
      <c r="F82" s="1"/>
      <c r="G82" s="1"/>
      <c r="H82" s="1"/>
      <c r="BA82" s="2"/>
    </row>
    <row r="83" spans="3:53" x14ac:dyDescent="0.25">
      <c r="C83" s="1"/>
      <c r="D83" s="1"/>
      <c r="E83" s="1"/>
      <c r="F83" s="1"/>
      <c r="G83" s="1"/>
      <c r="H83" s="1"/>
      <c r="BA83" s="2"/>
    </row>
    <row r="84" spans="3:53" x14ac:dyDescent="0.25">
      <c r="C84" s="1"/>
      <c r="D84" s="1"/>
      <c r="E84" s="1"/>
      <c r="F84" s="1"/>
      <c r="G84" s="1"/>
      <c r="H84" s="1"/>
      <c r="BA84" s="2"/>
    </row>
    <row r="85" spans="3:53" x14ac:dyDescent="0.25">
      <c r="C85" s="1"/>
      <c r="D85" s="1"/>
      <c r="E85" s="1"/>
      <c r="F85" s="1"/>
      <c r="G85" s="1"/>
      <c r="H85" s="1"/>
      <c r="BA85" s="2"/>
    </row>
    <row r="86" spans="3:53" x14ac:dyDescent="0.25">
      <c r="C86" s="1"/>
      <c r="D86" s="1"/>
      <c r="E86" s="1"/>
      <c r="F86" s="1"/>
      <c r="G86" s="1"/>
      <c r="H86" s="1"/>
      <c r="BA86" s="2"/>
    </row>
    <row r="87" spans="3:53" x14ac:dyDescent="0.25">
      <c r="C87" s="1"/>
      <c r="D87" s="1"/>
      <c r="E87" s="1"/>
      <c r="F87" s="1"/>
      <c r="G87" s="1"/>
      <c r="H87" s="1"/>
      <c r="BA87" s="2"/>
    </row>
    <row r="88" spans="3:53" x14ac:dyDescent="0.25">
      <c r="C88" s="1"/>
      <c r="D88" s="1"/>
      <c r="E88" s="1"/>
      <c r="F88" s="1"/>
      <c r="G88" s="1"/>
      <c r="H88" s="1"/>
      <c r="BA88" s="2"/>
    </row>
    <row r="89" spans="3:53" x14ac:dyDescent="0.25">
      <c r="C89" s="1"/>
      <c r="D89" s="1"/>
      <c r="E89" s="1"/>
      <c r="F89" s="1"/>
      <c r="G89" s="1"/>
      <c r="H89" s="1"/>
      <c r="BA89" s="2"/>
    </row>
    <row r="90" spans="3:53" x14ac:dyDescent="0.25">
      <c r="C90" s="1"/>
      <c r="D90" s="1"/>
      <c r="E90" s="1"/>
      <c r="F90" s="1"/>
      <c r="G90" s="1"/>
      <c r="H90" s="1"/>
      <c r="BA90" s="2"/>
    </row>
    <row r="91" spans="3:53" x14ac:dyDescent="0.25">
      <c r="C91" s="1"/>
      <c r="D91" s="1"/>
      <c r="E91" s="1"/>
      <c r="F91" s="1"/>
      <c r="G91" s="1"/>
      <c r="H91" s="1"/>
      <c r="BA91" s="2"/>
    </row>
    <row r="92" spans="3:53" x14ac:dyDescent="0.25">
      <c r="C92" s="1"/>
      <c r="D92" s="1"/>
      <c r="E92" s="1"/>
      <c r="F92" s="1"/>
      <c r="G92" s="1"/>
      <c r="H92" s="1"/>
      <c r="BA92" s="2"/>
    </row>
    <row r="93" spans="3:53" x14ac:dyDescent="0.25">
      <c r="C93" s="1"/>
      <c r="D93" s="1"/>
      <c r="E93" s="1"/>
      <c r="F93" s="1"/>
      <c r="G93" s="1"/>
      <c r="H93" s="1"/>
      <c r="BA93" s="2"/>
    </row>
    <row r="94" spans="3:53" x14ac:dyDescent="0.25">
      <c r="C94" s="1"/>
      <c r="D94" s="1"/>
      <c r="E94" s="1"/>
      <c r="F94" s="1"/>
      <c r="G94" s="1"/>
      <c r="H94" s="1"/>
      <c r="BA94" s="2"/>
    </row>
    <row r="95" spans="3:53" x14ac:dyDescent="0.25">
      <c r="C95" s="1"/>
      <c r="D95" s="1"/>
      <c r="E95" s="1"/>
      <c r="F95" s="1"/>
      <c r="G95" s="1"/>
      <c r="H95" s="1"/>
      <c r="BA95" s="2"/>
    </row>
    <row r="96" spans="3:53" x14ac:dyDescent="0.25">
      <c r="C96" s="1"/>
      <c r="D96" s="1"/>
      <c r="E96" s="1"/>
      <c r="F96" s="1"/>
      <c r="G96" s="1"/>
      <c r="H96" s="1"/>
      <c r="BA96" s="2"/>
    </row>
    <row r="97" spans="3:53" x14ac:dyDescent="0.25">
      <c r="C97" s="1"/>
      <c r="D97" s="1"/>
      <c r="E97" s="1"/>
      <c r="F97" s="1"/>
      <c r="G97" s="1"/>
      <c r="H97" s="1"/>
      <c r="BA97" s="2"/>
    </row>
    <row r="98" spans="3:53" x14ac:dyDescent="0.25">
      <c r="C98" s="1"/>
      <c r="D98" s="1"/>
      <c r="E98" s="1"/>
      <c r="F98" s="1"/>
      <c r="G98" s="1"/>
      <c r="H98" s="1"/>
      <c r="BA98" s="2"/>
    </row>
    <row r="99" spans="3:53" x14ac:dyDescent="0.25">
      <c r="C99" s="1"/>
      <c r="D99" s="1"/>
      <c r="E99" s="1"/>
      <c r="F99" s="1"/>
      <c r="G99" s="1"/>
      <c r="H99" s="1"/>
      <c r="BA99" s="2"/>
    </row>
    <row r="100" spans="3:53" x14ac:dyDescent="0.25">
      <c r="C100" s="1"/>
      <c r="D100" s="1"/>
      <c r="E100" s="1"/>
      <c r="F100" s="1"/>
      <c r="G100" s="1"/>
      <c r="H100" s="1"/>
      <c r="BA100" s="2"/>
    </row>
    <row r="101" spans="3:53" x14ac:dyDescent="0.25">
      <c r="C101" s="1"/>
      <c r="D101" s="1"/>
      <c r="E101" s="1"/>
      <c r="F101" s="1"/>
      <c r="G101" s="1"/>
      <c r="H101" s="1"/>
      <c r="BA101" s="2"/>
    </row>
    <row r="102" spans="3:53" x14ac:dyDescent="0.25">
      <c r="C102" s="1"/>
      <c r="D102" s="1"/>
      <c r="E102" s="1"/>
      <c r="F102" s="1"/>
      <c r="G102" s="1"/>
      <c r="H102" s="1"/>
      <c r="BA102" s="2"/>
    </row>
    <row r="103" spans="3:53" x14ac:dyDescent="0.25">
      <c r="C103" s="1"/>
      <c r="D103" s="1"/>
      <c r="E103" s="1"/>
      <c r="F103" s="1"/>
      <c r="G103" s="1"/>
      <c r="H103" s="1"/>
      <c r="BA103" s="2"/>
    </row>
    <row r="104" spans="3:53" x14ac:dyDescent="0.25">
      <c r="C104" s="1"/>
      <c r="D104" s="1"/>
      <c r="E104" s="1"/>
      <c r="F104" s="1"/>
      <c r="G104" s="1"/>
      <c r="H104" s="1"/>
      <c r="BA104" s="2"/>
    </row>
    <row r="105" spans="3:53" x14ac:dyDescent="0.25">
      <c r="C105" s="1"/>
      <c r="D105" s="1"/>
      <c r="E105" s="1"/>
      <c r="F105" s="1"/>
      <c r="G105" s="1"/>
      <c r="H105" s="1"/>
      <c r="BA105" s="2"/>
    </row>
    <row r="106" spans="3:53" x14ac:dyDescent="0.25">
      <c r="C106" s="1"/>
      <c r="D106" s="1"/>
      <c r="E106" s="1"/>
      <c r="F106" s="1"/>
      <c r="G106" s="1"/>
      <c r="H106" s="1"/>
      <c r="BA106" s="2"/>
    </row>
    <row r="107" spans="3:53" x14ac:dyDescent="0.25">
      <c r="C107" s="1"/>
      <c r="D107" s="1"/>
      <c r="E107" s="1"/>
      <c r="F107" s="1"/>
      <c r="G107" s="1"/>
      <c r="H107" s="1"/>
      <c r="BA107" s="2"/>
    </row>
    <row r="108" spans="3:53" x14ac:dyDescent="0.25">
      <c r="C108" s="1"/>
      <c r="D108" s="1"/>
      <c r="E108" s="1"/>
      <c r="F108" s="1"/>
      <c r="G108" s="1"/>
      <c r="H108" s="1"/>
      <c r="BA108" s="2"/>
    </row>
    <row r="109" spans="3:53" x14ac:dyDescent="0.25">
      <c r="C109" s="1"/>
      <c r="D109" s="1"/>
      <c r="E109" s="1"/>
      <c r="F109" s="1"/>
      <c r="G109" s="1"/>
      <c r="H109" s="1"/>
      <c r="BA109" s="2"/>
    </row>
    <row r="110" spans="3:53" x14ac:dyDescent="0.25">
      <c r="C110" s="1"/>
      <c r="D110" s="1"/>
      <c r="E110" s="1"/>
      <c r="F110" s="1"/>
      <c r="G110" s="1"/>
      <c r="H110" s="1"/>
      <c r="BA110" s="2"/>
    </row>
    <row r="111" spans="3:53" x14ac:dyDescent="0.25">
      <c r="C111" s="1"/>
      <c r="D111" s="1"/>
      <c r="E111" s="1"/>
      <c r="F111" s="1"/>
      <c r="G111" s="1"/>
      <c r="H111" s="1"/>
      <c r="BA111" s="2"/>
    </row>
    <row r="112" spans="3:53" x14ac:dyDescent="0.25">
      <c r="C112" s="1"/>
      <c r="D112" s="1"/>
      <c r="E112" s="1"/>
      <c r="F112" s="1"/>
      <c r="G112" s="1"/>
      <c r="H112" s="1"/>
      <c r="BA112" s="2"/>
    </row>
    <row r="113" spans="3:53" x14ac:dyDescent="0.25">
      <c r="C113" s="1"/>
      <c r="D113" s="1"/>
      <c r="E113" s="1"/>
      <c r="F113" s="1"/>
      <c r="G113" s="1"/>
      <c r="H113" s="1"/>
      <c r="BA113" s="2"/>
    </row>
    <row r="114" spans="3:53" x14ac:dyDescent="0.25">
      <c r="C114" s="1"/>
      <c r="D114" s="1"/>
      <c r="E114" s="1"/>
      <c r="F114" s="1"/>
      <c r="G114" s="1"/>
      <c r="H114" s="1"/>
      <c r="BA114" s="2"/>
    </row>
    <row r="115" spans="3:53" x14ac:dyDescent="0.25">
      <c r="C115" s="1"/>
      <c r="D115" s="1"/>
      <c r="E115" s="1"/>
      <c r="F115" s="1"/>
      <c r="G115" s="1"/>
      <c r="H115" s="1"/>
      <c r="BA115" s="2"/>
    </row>
    <row r="116" spans="3:53" x14ac:dyDescent="0.25">
      <c r="C116" s="1"/>
      <c r="D116" s="1"/>
      <c r="E116" s="1"/>
      <c r="F116" s="1"/>
      <c r="G116" s="1"/>
      <c r="H116" s="1"/>
      <c r="BA116" s="2"/>
    </row>
    <row r="117" spans="3:53" x14ac:dyDescent="0.25">
      <c r="C117" s="1"/>
      <c r="D117" s="1"/>
      <c r="E117" s="1"/>
      <c r="F117" s="1"/>
      <c r="G117" s="1"/>
      <c r="H117" s="1"/>
      <c r="BA117" s="2"/>
    </row>
    <row r="118" spans="3:53" x14ac:dyDescent="0.25">
      <c r="C118" s="1"/>
      <c r="D118" s="1"/>
      <c r="E118" s="1"/>
      <c r="F118" s="1"/>
      <c r="G118" s="1"/>
      <c r="H118" s="1"/>
      <c r="BA118" s="2"/>
    </row>
    <row r="119" spans="3:53" x14ac:dyDescent="0.25">
      <c r="C119" s="1"/>
      <c r="D119" s="1"/>
      <c r="E119" s="1"/>
      <c r="F119" s="1"/>
      <c r="G119" s="1"/>
      <c r="H119" s="1"/>
      <c r="BA119" s="2"/>
    </row>
    <row r="120" spans="3:53" x14ac:dyDescent="0.25">
      <c r="C120" s="1"/>
      <c r="D120" s="1"/>
      <c r="E120" s="1"/>
      <c r="F120" s="1"/>
      <c r="G120" s="1"/>
      <c r="H120" s="1"/>
      <c r="BA120" s="2"/>
    </row>
    <row r="121" spans="3:53" x14ac:dyDescent="0.25">
      <c r="C121" s="1"/>
      <c r="D121" s="1"/>
      <c r="E121" s="1"/>
      <c r="F121" s="1"/>
      <c r="G121" s="1"/>
      <c r="H121" s="1"/>
      <c r="BA121" s="2"/>
    </row>
    <row r="122" spans="3:53" x14ac:dyDescent="0.25">
      <c r="C122" s="1"/>
      <c r="D122" s="1"/>
      <c r="E122" s="1"/>
      <c r="F122" s="1"/>
      <c r="G122" s="1"/>
      <c r="H122" s="1"/>
      <c r="BA122" s="2"/>
    </row>
    <row r="123" spans="3:53" x14ac:dyDescent="0.25">
      <c r="C123" s="1"/>
      <c r="D123" s="1"/>
      <c r="E123" s="1"/>
      <c r="F123" s="1"/>
      <c r="G123" s="1"/>
      <c r="H123" s="1"/>
      <c r="BA123" s="2"/>
    </row>
    <row r="124" spans="3:53" x14ac:dyDescent="0.25">
      <c r="C124" s="1"/>
      <c r="D124" s="1"/>
      <c r="E124" s="1"/>
      <c r="F124" s="1"/>
      <c r="G124" s="1"/>
      <c r="H124" s="1"/>
      <c r="BA124" s="2"/>
    </row>
    <row r="125" spans="3:53" x14ac:dyDescent="0.25">
      <c r="C125" s="1"/>
      <c r="D125" s="1"/>
      <c r="E125" s="1"/>
      <c r="F125" s="1"/>
      <c r="G125" s="1"/>
      <c r="H125" s="1"/>
      <c r="BA125" s="2"/>
    </row>
    <row r="126" spans="3:53" x14ac:dyDescent="0.25">
      <c r="C126" s="1"/>
      <c r="D126" s="1"/>
      <c r="E126" s="1"/>
      <c r="F126" s="1"/>
      <c r="G126" s="1"/>
      <c r="H126" s="1"/>
      <c r="BA126" s="2"/>
    </row>
    <row r="127" spans="3:53" x14ac:dyDescent="0.25">
      <c r="C127" s="1"/>
      <c r="D127" s="1"/>
      <c r="E127" s="1"/>
      <c r="F127" s="1"/>
      <c r="G127" s="1"/>
      <c r="H127" s="1"/>
      <c r="BA127" s="2"/>
    </row>
    <row r="128" spans="3:53" x14ac:dyDescent="0.25">
      <c r="C128" s="1"/>
      <c r="D128" s="1"/>
      <c r="E128" s="1"/>
      <c r="F128" s="1"/>
      <c r="G128" s="1"/>
      <c r="H128" s="1"/>
      <c r="BA128" s="2"/>
    </row>
    <row r="129" spans="3:53" x14ac:dyDescent="0.25">
      <c r="C129" s="1"/>
      <c r="D129" s="1"/>
      <c r="E129" s="1"/>
      <c r="F129" s="1"/>
      <c r="G129" s="1"/>
      <c r="H129" s="1"/>
      <c r="BA129" s="2"/>
    </row>
    <row r="130" spans="3:53" x14ac:dyDescent="0.25">
      <c r="C130" s="1"/>
      <c r="D130" s="1"/>
      <c r="E130" s="1"/>
      <c r="F130" s="1"/>
      <c r="G130" s="1"/>
      <c r="H130" s="1"/>
      <c r="BA130" s="2"/>
    </row>
    <row r="131" spans="3:53" x14ac:dyDescent="0.25">
      <c r="C131" s="1"/>
      <c r="D131" s="1"/>
      <c r="E131" s="1"/>
      <c r="F131" s="1"/>
      <c r="G131" s="1"/>
      <c r="H131" s="1"/>
      <c r="BA131" s="2"/>
    </row>
  </sheetData>
  <autoFilter ref="A1:CD131">
    <sortState ref="A2:BI125">
      <sortCondition ref="C1:C12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TCD</vt:lpstr>
      <vt:lpstr>Données_brutes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FERRE</dc:creator>
  <cp:lastModifiedBy>Alain FERRE</cp:lastModifiedBy>
  <cp:lastPrinted>2021-08-26T09:55:57Z</cp:lastPrinted>
  <dcterms:created xsi:type="dcterms:W3CDTF">2021-05-28T09:42:36Z</dcterms:created>
  <dcterms:modified xsi:type="dcterms:W3CDTF">2022-02-22T09:49:49Z</dcterms:modified>
</cp:coreProperties>
</file>